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無線\PYSランキング\２０２２\０５\"/>
    </mc:Choice>
  </mc:AlternateContent>
  <bookViews>
    <workbookView xWindow="0" yWindow="112800" windowWidth="19200" windowHeight="8580"/>
  </bookViews>
  <sheets>
    <sheet name="関西電車別山ラン人気の山  " sheetId="5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58" l="1"/>
  <c r="V38" i="58" l="1"/>
  <c r="V7" i="58" l="1"/>
  <c r="V8" i="58"/>
  <c r="V9" i="58"/>
  <c r="V10" i="58"/>
  <c r="V11" i="58"/>
  <c r="V12" i="58"/>
  <c r="V13" i="58"/>
  <c r="V14" i="58"/>
  <c r="V15" i="58"/>
  <c r="V16" i="58"/>
  <c r="V17" i="58"/>
  <c r="V18" i="58"/>
  <c r="V19" i="58"/>
  <c r="V20" i="58"/>
  <c r="V21" i="58"/>
  <c r="V22" i="58"/>
  <c r="V23" i="58"/>
  <c r="V24" i="58"/>
  <c r="V25" i="58"/>
  <c r="V26" i="58"/>
  <c r="V27" i="58"/>
  <c r="V28" i="58"/>
  <c r="V29" i="58"/>
  <c r="V30" i="58"/>
  <c r="V31" i="58"/>
  <c r="V32" i="58"/>
  <c r="V33" i="58"/>
  <c r="V34" i="58"/>
  <c r="V35" i="58"/>
  <c r="V36" i="58"/>
  <c r="V39" i="58"/>
  <c r="V6" i="58"/>
  <c r="W39" i="58" l="1"/>
  <c r="W26" i="58"/>
  <c r="W35" i="58"/>
  <c r="W31" i="58"/>
  <c r="W24" i="58"/>
  <c r="W17" i="58"/>
  <c r="W10" i="58"/>
</calcChain>
</file>

<file path=xl/sharedStrings.xml><?xml version="1.0" encoding="utf-8"?>
<sst xmlns="http://schemas.openxmlformats.org/spreadsheetml/2006/main" count="158" uniqueCount="122">
  <si>
    <t>山名</t>
    <rPh sb="0" eb="1">
      <t>サン</t>
    </rPh>
    <rPh sb="1" eb="2">
      <t>メイ</t>
    </rPh>
    <phoneticPr fontId="1"/>
  </si>
  <si>
    <t>金剛山</t>
    <rPh sb="0" eb="2">
      <t>コンゴウ</t>
    </rPh>
    <rPh sb="2" eb="3">
      <t>サン</t>
    </rPh>
    <phoneticPr fontId="1"/>
  </si>
  <si>
    <t>標高</t>
    <rPh sb="0" eb="2">
      <t>ヒョウコウ</t>
    </rPh>
    <phoneticPr fontId="1"/>
  </si>
  <si>
    <t>　</t>
    <phoneticPr fontId="1"/>
  </si>
  <si>
    <t>電車</t>
    <rPh sb="0" eb="2">
      <t>デンシャ</t>
    </rPh>
    <phoneticPr fontId="1"/>
  </si>
  <si>
    <t>京阪</t>
    <rPh sb="0" eb="2">
      <t>ケイハン</t>
    </rPh>
    <phoneticPr fontId="1"/>
  </si>
  <si>
    <t>南海</t>
    <rPh sb="0" eb="2">
      <t>ナンカイ</t>
    </rPh>
    <phoneticPr fontId="1"/>
  </si>
  <si>
    <t>阪神</t>
    <rPh sb="0" eb="2">
      <t>ハンシン</t>
    </rPh>
    <phoneticPr fontId="1"/>
  </si>
  <si>
    <t>阪急</t>
    <rPh sb="0" eb="2">
      <t>ハンキュウ</t>
    </rPh>
    <phoneticPr fontId="1"/>
  </si>
  <si>
    <t>近鉄</t>
    <rPh sb="0" eb="2">
      <t>キンテツ</t>
    </rPh>
    <phoneticPr fontId="1"/>
  </si>
  <si>
    <t>JR</t>
    <phoneticPr fontId="1"/>
  </si>
  <si>
    <t>EXPO.OSAKA</t>
    <phoneticPr fontId="1"/>
  </si>
  <si>
    <t>大日岳</t>
    <rPh sb="0" eb="3">
      <t>ダイニチダケ</t>
    </rPh>
    <phoneticPr fontId="1"/>
  </si>
  <si>
    <t>蘇鉄山</t>
    <rPh sb="0" eb="3">
      <t>ソテツヤマ</t>
    </rPh>
    <phoneticPr fontId="1"/>
  </si>
  <si>
    <t>明神山</t>
    <rPh sb="0" eb="3">
      <t>ミョウジンヤマ</t>
    </rPh>
    <phoneticPr fontId="1"/>
  </si>
  <si>
    <t>天保山</t>
    <rPh sb="0" eb="2">
      <t>テンポ</t>
    </rPh>
    <rPh sb="2" eb="3">
      <t>ザン</t>
    </rPh>
    <phoneticPr fontId="1"/>
  </si>
  <si>
    <t>昭和山</t>
    <rPh sb="0" eb="2">
      <t>ショウワ</t>
    </rPh>
    <rPh sb="2" eb="3">
      <t>ヤマ</t>
    </rPh>
    <phoneticPr fontId="1"/>
  </si>
  <si>
    <t>地下</t>
    <rPh sb="0" eb="2">
      <t>チカ</t>
    </rPh>
    <phoneticPr fontId="1"/>
  </si>
  <si>
    <t>五月山</t>
    <rPh sb="0" eb="3">
      <t>サツキヤマ</t>
    </rPh>
    <phoneticPr fontId="1"/>
  </si>
  <si>
    <t>鷹尾山</t>
    <rPh sb="0" eb="1">
      <t>タカ</t>
    </rPh>
    <rPh sb="1" eb="2">
      <t>オ</t>
    </rPh>
    <rPh sb="2" eb="3">
      <t>ヤマ</t>
    </rPh>
    <phoneticPr fontId="1"/>
  </si>
  <si>
    <t>荒地山</t>
    <rPh sb="0" eb="1">
      <t>アラ</t>
    </rPh>
    <rPh sb="1" eb="2">
      <t>チ</t>
    </rPh>
    <rPh sb="2" eb="3">
      <t>ヤマ</t>
    </rPh>
    <phoneticPr fontId="1"/>
  </si>
  <si>
    <t>二上山雄岳</t>
    <rPh sb="0" eb="3">
      <t>ニジョウザン</t>
    </rPh>
    <rPh sb="3" eb="5">
      <t>オスダケ</t>
    </rPh>
    <phoneticPr fontId="1"/>
  </si>
  <si>
    <t>二上山雌岳</t>
    <rPh sb="0" eb="3">
      <t>ニジョウサン</t>
    </rPh>
    <rPh sb="3" eb="5">
      <t>メスダケ</t>
    </rPh>
    <phoneticPr fontId="1"/>
  </si>
  <si>
    <t>大原山</t>
    <rPh sb="0" eb="3">
      <t>オオハラヤマ</t>
    </rPh>
    <phoneticPr fontId="1"/>
  </si>
  <si>
    <t>大和葛城山</t>
    <rPh sb="0" eb="2">
      <t>ヤマト</t>
    </rPh>
    <rPh sb="2" eb="5">
      <t>カツラギサン</t>
    </rPh>
    <phoneticPr fontId="1"/>
  </si>
  <si>
    <t>中山</t>
    <rPh sb="0" eb="2">
      <t>ナカヤマ</t>
    </rPh>
    <phoneticPr fontId="1"/>
  </si>
  <si>
    <t>天下台山</t>
    <rPh sb="0" eb="2">
      <t>テンカ</t>
    </rPh>
    <rPh sb="2" eb="3">
      <t>ダイ</t>
    </rPh>
    <rPh sb="3" eb="4">
      <t>ヤマ</t>
    </rPh>
    <phoneticPr fontId="1"/>
  </si>
  <si>
    <t>剣尾山</t>
    <rPh sb="0" eb="3">
      <t>ケンビサン</t>
    </rPh>
    <phoneticPr fontId="1"/>
  </si>
  <si>
    <t>陶器山</t>
    <rPh sb="0" eb="2">
      <t>トウキ</t>
    </rPh>
    <rPh sb="2" eb="3">
      <t>ヤマ</t>
    </rPh>
    <phoneticPr fontId="1"/>
  </si>
  <si>
    <t>妙見山</t>
    <rPh sb="0" eb="3">
      <t>ミョウケンサン</t>
    </rPh>
    <phoneticPr fontId="1"/>
  </si>
  <si>
    <t>六甲山</t>
    <rPh sb="0" eb="3">
      <t>ロッコウサン</t>
    </rPh>
    <phoneticPr fontId="1"/>
  </si>
  <si>
    <t>飯盛山</t>
    <rPh sb="0" eb="3">
      <t>イイモリヤマ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</si>
  <si>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</si>
  <si>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</si>
  <si>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号</t>
    <rPh sb="0" eb="1">
      <t>ゴウ</t>
    </rPh>
    <phoneticPr fontId="1"/>
  </si>
  <si>
    <t>共通</t>
    <rPh sb="0" eb="2">
      <t>キョウツウ</t>
    </rPh>
    <phoneticPr fontId="1"/>
  </si>
  <si>
    <t>　</t>
    <phoneticPr fontId="1"/>
  </si>
  <si>
    <t>前回</t>
    <rPh sb="0" eb="2">
      <t>ゼンカイ</t>
    </rPh>
    <phoneticPr fontId="1"/>
  </si>
  <si>
    <t>3J</t>
    <phoneticPr fontId="1"/>
  </si>
  <si>
    <t>JA</t>
    <phoneticPr fontId="1"/>
  </si>
  <si>
    <t>CH</t>
    <phoneticPr fontId="1"/>
  </si>
  <si>
    <t>JF</t>
    <phoneticPr fontId="1"/>
  </si>
  <si>
    <t>WX</t>
    <phoneticPr fontId="1"/>
  </si>
  <si>
    <t>3X</t>
    <phoneticPr fontId="1"/>
  </si>
  <si>
    <t>JG</t>
    <phoneticPr fontId="1"/>
  </si>
  <si>
    <t>XY</t>
    <phoneticPr fontId="1"/>
  </si>
  <si>
    <t>3K</t>
    <phoneticPr fontId="1"/>
  </si>
  <si>
    <t>JH</t>
    <phoneticPr fontId="1"/>
  </si>
  <si>
    <t>XK</t>
    <phoneticPr fontId="1"/>
  </si>
  <si>
    <t>JI</t>
    <phoneticPr fontId="1"/>
  </si>
  <si>
    <t>3N</t>
    <phoneticPr fontId="1"/>
  </si>
  <si>
    <t>JK</t>
    <phoneticPr fontId="1"/>
  </si>
  <si>
    <t>YW</t>
    <phoneticPr fontId="1"/>
  </si>
  <si>
    <t>3H</t>
    <phoneticPr fontId="1"/>
  </si>
  <si>
    <t>VH</t>
    <phoneticPr fontId="1"/>
  </si>
  <si>
    <t>3G</t>
    <phoneticPr fontId="1"/>
  </si>
  <si>
    <t>JM</t>
    <phoneticPr fontId="1"/>
  </si>
  <si>
    <t>JL</t>
    <phoneticPr fontId="1"/>
  </si>
  <si>
    <t>3V</t>
    <phoneticPr fontId="1"/>
  </si>
  <si>
    <t>OG</t>
    <phoneticPr fontId="1"/>
  </si>
  <si>
    <t>JN</t>
    <phoneticPr fontId="1"/>
  </si>
  <si>
    <t>3P</t>
    <phoneticPr fontId="1"/>
  </si>
  <si>
    <t>DF</t>
    <phoneticPr fontId="1"/>
  </si>
  <si>
    <t>JO</t>
    <phoneticPr fontId="1"/>
  </si>
  <si>
    <t>WC</t>
    <phoneticPr fontId="1"/>
  </si>
  <si>
    <t>3Q</t>
    <phoneticPr fontId="1"/>
  </si>
  <si>
    <t>JQ</t>
    <phoneticPr fontId="1"/>
  </si>
  <si>
    <t>3D</t>
    <phoneticPr fontId="1"/>
  </si>
  <si>
    <t>RL</t>
    <phoneticPr fontId="1"/>
  </si>
  <si>
    <t>JS</t>
    <phoneticPr fontId="1"/>
  </si>
  <si>
    <t>3U</t>
    <phoneticPr fontId="1"/>
  </si>
  <si>
    <t>UU</t>
    <phoneticPr fontId="1"/>
  </si>
  <si>
    <t>順</t>
    <rPh sb="0" eb="1">
      <t>ジュン</t>
    </rPh>
    <phoneticPr fontId="1"/>
  </si>
  <si>
    <t>車</t>
    <rPh sb="0" eb="1">
      <t>シャ</t>
    </rPh>
    <phoneticPr fontId="1"/>
  </si>
  <si>
    <t>電</t>
    <rPh sb="0" eb="1">
      <t>デン</t>
    </rPh>
    <phoneticPr fontId="1"/>
  </si>
  <si>
    <t>3A</t>
    <phoneticPr fontId="1"/>
  </si>
  <si>
    <t>LU</t>
    <phoneticPr fontId="1"/>
  </si>
  <si>
    <t>3E</t>
    <phoneticPr fontId="1"/>
  </si>
  <si>
    <t>TK</t>
    <phoneticPr fontId="1"/>
  </si>
  <si>
    <t>3I</t>
    <phoneticPr fontId="1"/>
  </si>
  <si>
    <t>WE</t>
    <phoneticPr fontId="1"/>
  </si>
  <si>
    <t>岩間山</t>
    <rPh sb="0" eb="3">
      <t>イワマヤマ</t>
    </rPh>
    <phoneticPr fontId="1"/>
  </si>
  <si>
    <t>大峰山</t>
    <rPh sb="0" eb="2">
      <t>オオミネ</t>
    </rPh>
    <rPh sb="2" eb="3">
      <t>サン</t>
    </rPh>
    <phoneticPr fontId="1"/>
  </si>
  <si>
    <t>3J</t>
    <phoneticPr fontId="1"/>
  </si>
  <si>
    <t>FF</t>
    <phoneticPr fontId="1"/>
  </si>
  <si>
    <t>笹間ヶ岳</t>
    <rPh sb="0" eb="1">
      <t>ササ</t>
    </rPh>
    <rPh sb="1" eb="2">
      <t>マ</t>
    </rPh>
    <rPh sb="3" eb="4">
      <t>ダケ</t>
    </rPh>
    <phoneticPr fontId="1"/>
  </si>
  <si>
    <t>高尾山</t>
    <rPh sb="0" eb="2">
      <t>タカオ</t>
    </rPh>
    <rPh sb="2" eb="3">
      <t>ヤマ</t>
    </rPh>
    <phoneticPr fontId="1"/>
  </si>
  <si>
    <t>朝日山</t>
    <rPh sb="0" eb="3">
      <t>アサヒヤマ</t>
    </rPh>
    <phoneticPr fontId="1"/>
  </si>
  <si>
    <t>比叡山</t>
    <rPh sb="0" eb="3">
      <t>ヒエイザン</t>
    </rPh>
    <phoneticPr fontId="1"/>
  </si>
  <si>
    <t>大岩山</t>
    <rPh sb="0" eb="2">
      <t>オオイワ</t>
    </rPh>
    <rPh sb="2" eb="3">
      <t>ヤマ</t>
    </rPh>
    <phoneticPr fontId="1"/>
  </si>
  <si>
    <t>仏徳山</t>
    <rPh sb="0" eb="1">
      <t>ブツ</t>
    </rPh>
    <rPh sb="1" eb="2">
      <t>トク</t>
    </rPh>
    <rPh sb="2" eb="3">
      <t>ヤマ</t>
    </rPh>
    <phoneticPr fontId="1"/>
  </si>
  <si>
    <t>六石山</t>
    <rPh sb="0" eb="2">
      <t>ロクイシ</t>
    </rPh>
    <rPh sb="2" eb="3">
      <t>ヤマ</t>
    </rPh>
    <phoneticPr fontId="1"/>
  </si>
  <si>
    <t xml:space="preserve"> </t>
    <phoneticPr fontId="1"/>
  </si>
  <si>
    <t>菊水山等</t>
    <rPh sb="0" eb="3">
      <t>キクスイヤマ</t>
    </rPh>
    <rPh sb="3" eb="4">
      <t>ナド</t>
    </rPh>
    <phoneticPr fontId="1"/>
  </si>
  <si>
    <t>JS</t>
    <phoneticPr fontId="1"/>
  </si>
  <si>
    <t>3W</t>
    <phoneticPr fontId="1"/>
  </si>
  <si>
    <t>FD</t>
    <phoneticPr fontId="1"/>
  </si>
  <si>
    <t>回数</t>
    <rPh sb="0" eb="2">
      <t>カイスウ</t>
    </rPh>
    <phoneticPr fontId="1"/>
  </si>
  <si>
    <t>計</t>
    <rPh sb="0" eb="1">
      <t>ケイ</t>
    </rPh>
    <phoneticPr fontId="1"/>
  </si>
  <si>
    <t>電源は、電池、発発、車、商用電源も有効です。家族会員は無料です。</t>
    <rPh sb="0" eb="2">
      <t>デンゲン</t>
    </rPh>
    <rPh sb="4" eb="6">
      <t>デンチ</t>
    </rPh>
    <rPh sb="7" eb="9">
      <t>ハツハツ</t>
    </rPh>
    <rPh sb="10" eb="11">
      <t>クルマ</t>
    </rPh>
    <rPh sb="12" eb="14">
      <t>ショウヨウ</t>
    </rPh>
    <rPh sb="14" eb="16">
      <t>デンゲン</t>
    </rPh>
    <rPh sb="17" eb="19">
      <t>ユウコウ</t>
    </rPh>
    <rPh sb="22" eb="26">
      <t>カゾクカイイン</t>
    </rPh>
    <rPh sb="27" eb="29">
      <t>ムリョウ</t>
    </rPh>
    <phoneticPr fontId="1"/>
  </si>
  <si>
    <t>関西の７電車沿線の代表人気の山ランの再登山運用回数ランキング</t>
    <rPh sb="0" eb="2">
      <t>カンサイ</t>
    </rPh>
    <rPh sb="4" eb="6">
      <t>デンシャ</t>
    </rPh>
    <rPh sb="6" eb="8">
      <t>エンセン</t>
    </rPh>
    <rPh sb="9" eb="11">
      <t>ダイヒョウ</t>
    </rPh>
    <rPh sb="11" eb="13">
      <t>ニンキ</t>
    </rPh>
    <rPh sb="14" eb="15">
      <t>ヤマ</t>
    </rPh>
    <rPh sb="18" eb="19">
      <t>サイ</t>
    </rPh>
    <rPh sb="19" eb="21">
      <t>トザン</t>
    </rPh>
    <rPh sb="21" eb="23">
      <t>ウンヨウ</t>
    </rPh>
    <rPh sb="23" eb="25">
      <t>カイスウ</t>
    </rPh>
    <phoneticPr fontId="1"/>
  </si>
  <si>
    <t>現在会員７５局、国内の山２万山程度対象、随時会員募集中主催JA1JCA。</t>
    <rPh sb="0" eb="2">
      <t>ゲンザイ</t>
    </rPh>
    <rPh sb="2" eb="4">
      <t>カイイン</t>
    </rPh>
    <rPh sb="6" eb="7">
      <t>キョク</t>
    </rPh>
    <rPh sb="8" eb="10">
      <t>コクナイ</t>
    </rPh>
    <rPh sb="11" eb="12">
      <t>ヤマ</t>
    </rPh>
    <rPh sb="13" eb="14">
      <t>マン</t>
    </rPh>
    <rPh sb="14" eb="15">
      <t>ザン</t>
    </rPh>
    <rPh sb="15" eb="17">
      <t>テイド</t>
    </rPh>
    <rPh sb="17" eb="19">
      <t>タイショウ</t>
    </rPh>
    <rPh sb="20" eb="22">
      <t>ズイジ</t>
    </rPh>
    <rPh sb="22" eb="24">
      <t>カイイン</t>
    </rPh>
    <rPh sb="24" eb="27">
      <t>ボシュウチュウ</t>
    </rPh>
    <rPh sb="27" eb="29">
      <t>シュサイ</t>
    </rPh>
    <phoneticPr fontId="1"/>
  </si>
  <si>
    <t>　</t>
    <phoneticPr fontId="1"/>
  </si>
  <si>
    <t>参考書：JA1JCA武内正さんデータ作成日本山名総覧、日本山名事典。</t>
    <rPh sb="0" eb="3">
      <t>サンコウショ</t>
    </rPh>
    <rPh sb="10" eb="12">
      <t>タケウチ</t>
    </rPh>
    <rPh sb="12" eb="13">
      <t>タダシ</t>
    </rPh>
    <rPh sb="18" eb="20">
      <t>サクセイ</t>
    </rPh>
    <rPh sb="20" eb="26">
      <t>ニホンサンメイソウラン</t>
    </rPh>
    <rPh sb="27" eb="29">
      <t>ニホン</t>
    </rPh>
    <rPh sb="29" eb="31">
      <t>サンメイ</t>
    </rPh>
    <rPh sb="31" eb="33">
      <t>ジテン</t>
    </rPh>
    <phoneticPr fontId="1"/>
  </si>
  <si>
    <t>山ラン（山岳移動ランキング通信）より作成、年会費２０００円前納で入会。会報３，６，９，１２月発行、発行前月１０日までに報告。</t>
    <rPh sb="0" eb="1">
      <t>ヤマ</t>
    </rPh>
    <rPh sb="4" eb="6">
      <t>サンガク</t>
    </rPh>
    <rPh sb="6" eb="8">
      <t>イドウ</t>
    </rPh>
    <rPh sb="13" eb="15">
      <t>ツウシン</t>
    </rPh>
    <rPh sb="18" eb="20">
      <t>サクセイ</t>
    </rPh>
    <rPh sb="21" eb="24">
      <t>ネンカイヒ</t>
    </rPh>
    <rPh sb="28" eb="29">
      <t>エン</t>
    </rPh>
    <rPh sb="29" eb="31">
      <t>ゼンノウ</t>
    </rPh>
    <rPh sb="32" eb="34">
      <t>ニュウカイ</t>
    </rPh>
    <rPh sb="35" eb="37">
      <t>カイホウ</t>
    </rPh>
    <rPh sb="45" eb="46">
      <t>ガツ</t>
    </rPh>
    <rPh sb="46" eb="48">
      <t>ハッコウ</t>
    </rPh>
    <rPh sb="49" eb="51">
      <t>ハッコウ</t>
    </rPh>
    <rPh sb="51" eb="52">
      <t>ゼン</t>
    </rPh>
    <rPh sb="52" eb="53">
      <t>ゲツ</t>
    </rPh>
    <rPh sb="55" eb="56">
      <t>ヒ</t>
    </rPh>
    <rPh sb="59" eb="61">
      <t>ホウコク</t>
    </rPh>
    <phoneticPr fontId="1"/>
  </si>
  <si>
    <t>国土地理院地形図に掲載された山が有効、山頂付近運用が有効、乗り物は片足接地で有効、何年でも遡り報告可能。</t>
    <rPh sb="0" eb="2">
      <t>コクド</t>
    </rPh>
    <rPh sb="2" eb="5">
      <t>チリイン</t>
    </rPh>
    <rPh sb="5" eb="8">
      <t>チケイズ</t>
    </rPh>
    <rPh sb="9" eb="11">
      <t>ケイサイ</t>
    </rPh>
    <rPh sb="14" eb="15">
      <t>ヤマ</t>
    </rPh>
    <rPh sb="16" eb="18">
      <t>ユウコウ</t>
    </rPh>
    <rPh sb="19" eb="21">
      <t>サンチョウ</t>
    </rPh>
    <rPh sb="21" eb="25">
      <t>フキンウンヨウ</t>
    </rPh>
    <rPh sb="26" eb="28">
      <t>ユウコウ</t>
    </rPh>
    <rPh sb="29" eb="30">
      <t>ノ</t>
    </rPh>
    <rPh sb="31" eb="32">
      <t>モノ</t>
    </rPh>
    <rPh sb="33" eb="35">
      <t>カタアシ</t>
    </rPh>
    <rPh sb="35" eb="37">
      <t>セッチ</t>
    </rPh>
    <rPh sb="38" eb="40">
      <t>ユウコウ</t>
    </rPh>
    <rPh sb="41" eb="43">
      <t>ナンネン</t>
    </rPh>
    <rPh sb="45" eb="46">
      <t>サカノボ</t>
    </rPh>
    <rPh sb="47" eb="49">
      <t>ホウコク</t>
    </rPh>
    <rPh sb="49" eb="51">
      <t>カノウ</t>
    </rPh>
    <phoneticPr fontId="1"/>
  </si>
  <si>
    <t>大峰等</t>
    <rPh sb="0" eb="2">
      <t>オオミネ</t>
    </rPh>
    <rPh sb="2" eb="3">
      <t>ナド</t>
    </rPh>
    <phoneticPr fontId="1"/>
  </si>
  <si>
    <t>高安山等</t>
    <rPh sb="0" eb="3">
      <t>タカヤスヤマ</t>
    </rPh>
    <rPh sb="3" eb="4">
      <t>ナド</t>
    </rPh>
    <phoneticPr fontId="1"/>
  </si>
  <si>
    <t>鳩ヶ峰等</t>
    <rPh sb="0" eb="1">
      <t>ハト</t>
    </rPh>
    <rPh sb="2" eb="3">
      <t>ミネ</t>
    </rPh>
    <rPh sb="3" eb="4">
      <t>ナド</t>
    </rPh>
    <phoneticPr fontId="1"/>
  </si>
  <si>
    <t>湧出岳等</t>
    <rPh sb="0" eb="1">
      <t>ワ</t>
    </rPh>
    <rPh sb="1" eb="2">
      <t>デ</t>
    </rPh>
    <rPh sb="2" eb="3">
      <t>ダケ</t>
    </rPh>
    <rPh sb="3" eb="4">
      <t>ナド</t>
    </rPh>
    <phoneticPr fontId="1"/>
  </si>
  <si>
    <t>３月</t>
    <rPh sb="1" eb="2">
      <t>ガツ</t>
    </rPh>
    <phoneticPr fontId="1"/>
  </si>
  <si>
    <t>SOTA</t>
    <phoneticPr fontId="1"/>
  </si>
  <si>
    <t>ID</t>
    <phoneticPr fontId="1"/>
  </si>
  <si>
    <t>JA/KT-091</t>
    <phoneticPr fontId="1"/>
  </si>
  <si>
    <t>JA/NR-056</t>
    <phoneticPr fontId="1"/>
  </si>
  <si>
    <t>JA/NR-076</t>
    <phoneticPr fontId="1"/>
  </si>
  <si>
    <t>JA/OS-001</t>
    <phoneticPr fontId="1"/>
  </si>
  <si>
    <t>JA/KT-063</t>
    <phoneticPr fontId="1"/>
  </si>
  <si>
    <t>JA/SI-025</t>
    <phoneticPr fontId="1"/>
  </si>
  <si>
    <t>JA/NR-029</t>
    <phoneticPr fontId="1"/>
  </si>
  <si>
    <t>JA/HG-029</t>
    <phoneticPr fontId="1"/>
  </si>
  <si>
    <t>JA/OS-007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</si>
</sst>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A21" workbookViewId="0">
      <selection activeCell="AA45" sqref="AA45"/>
    </sheetView>
  </sheetViews>
  <sheetFormatPr defaultRowHeight="14" x14ac:dyDescent="0.2"/>
  <cols>
    <col min="1" max="1" width="3.36328125" style="1" customWidth="1"/>
    <col min="2" max="2" width="5.453125" style="1" customWidth="1"/>
    <col min="3" max="3" width="11.90625" style="1" customWidth="1"/>
    <col min="4" max="4" width="5.453125" style="1" customWidth="1"/>
    <col min="5" max="5" width="10.6328125" style="1" customWidth="1"/>
    <col min="6" max="6" width="4.26953125" style="1" customWidth="1"/>
    <col min="7" max="7" width="3.7265625" style="1" customWidth="1"/>
    <col min="8" max="8" width="3.453125" style="1" customWidth="1"/>
    <col min="9" max="9" width="4.26953125" style="1" customWidth="1"/>
    <col min="10" max="10" width="5.26953125" style="1" customWidth="1"/>
    <col min="11" max="11" width="3.453125" style="1" customWidth="1"/>
    <col min="12" max="12" width="3.7265625" style="1" customWidth="1"/>
    <col min="13" max="13" width="5.26953125" style="1" customWidth="1"/>
    <col min="14" max="14" width="3.453125" style="1" customWidth="1"/>
    <col min="15" max="15" width="3.6328125" style="1" customWidth="1"/>
    <col min="16" max="17" width="4.26953125" style="1" customWidth="1"/>
    <col min="18" max="18" width="3.90625" style="1" customWidth="1"/>
    <col min="19" max="19" width="3.36328125" style="1" customWidth="1"/>
    <col min="20" max="20" width="3.453125" style="1" customWidth="1"/>
    <col min="21" max="21" width="5.26953125" style="1" customWidth="1"/>
    <col min="22" max="23" width="5.453125" style="1" customWidth="1"/>
    <col min="24" max="24" width="3.36328125" style="1" customWidth="1"/>
    <col min="25" max="25" width="5.453125" style="1" customWidth="1"/>
  </cols>
  <sheetData>
    <row r="1" spans="1:29" ht="12" customHeight="1" x14ac:dyDescent="0.2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12" customHeight="1" x14ac:dyDescent="0.2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12" customHeight="1" x14ac:dyDescent="0.2">
      <c r="A3" s="3" t="s">
        <v>33</v>
      </c>
      <c r="B3" s="3" t="s">
        <v>4</v>
      </c>
      <c r="C3" s="3" t="s">
        <v>0</v>
      </c>
      <c r="D3" s="3" t="s">
        <v>2</v>
      </c>
      <c r="E3" s="3" t="s">
        <v>111</v>
      </c>
      <c r="F3" s="3" t="s">
        <v>39</v>
      </c>
      <c r="G3" s="3" t="s">
        <v>41</v>
      </c>
      <c r="H3" s="3" t="s">
        <v>44</v>
      </c>
      <c r="I3" s="3" t="s">
        <v>47</v>
      </c>
      <c r="J3" s="3" t="s">
        <v>47</v>
      </c>
      <c r="K3" s="3" t="s">
        <v>49</v>
      </c>
      <c r="L3" s="3" t="s">
        <v>51</v>
      </c>
      <c r="M3" s="3" t="s">
        <v>56</v>
      </c>
      <c r="N3" s="3" t="s">
        <v>57</v>
      </c>
      <c r="O3" s="3" t="s">
        <v>60</v>
      </c>
      <c r="P3" s="3" t="s">
        <v>60</v>
      </c>
      <c r="Q3" s="3" t="s">
        <v>63</v>
      </c>
      <c r="R3" s="3" t="s">
        <v>63</v>
      </c>
      <c r="S3" s="3" t="s">
        <v>66</v>
      </c>
      <c r="T3" s="3" t="s">
        <v>69</v>
      </c>
      <c r="U3" s="3" t="s">
        <v>94</v>
      </c>
      <c r="V3" s="3" t="s">
        <v>97</v>
      </c>
      <c r="W3" s="3" t="s">
        <v>4</v>
      </c>
      <c r="X3" s="4" t="s">
        <v>74</v>
      </c>
      <c r="Y3" s="3" t="s">
        <v>32</v>
      </c>
    </row>
    <row r="4" spans="1:29" ht="12" customHeight="1" x14ac:dyDescent="0.2">
      <c r="A4" s="3" t="s">
        <v>34</v>
      </c>
      <c r="B4" s="3"/>
      <c r="C4" s="3"/>
      <c r="D4" s="3"/>
      <c r="E4" s="3" t="s">
        <v>112</v>
      </c>
      <c r="F4" s="3" t="s">
        <v>38</v>
      </c>
      <c r="G4" s="3" t="s">
        <v>43</v>
      </c>
      <c r="H4" s="3" t="s">
        <v>46</v>
      </c>
      <c r="I4" s="3" t="s">
        <v>77</v>
      </c>
      <c r="J4" s="3" t="s">
        <v>83</v>
      </c>
      <c r="K4" s="3" t="s">
        <v>50</v>
      </c>
      <c r="L4" s="3" t="s">
        <v>53</v>
      </c>
      <c r="M4" s="3" t="s">
        <v>55</v>
      </c>
      <c r="N4" s="3" t="s">
        <v>58</v>
      </c>
      <c r="O4" s="3" t="s">
        <v>79</v>
      </c>
      <c r="P4" s="3" t="s">
        <v>61</v>
      </c>
      <c r="Q4" s="3" t="s">
        <v>75</v>
      </c>
      <c r="R4" s="3" t="s">
        <v>65</v>
      </c>
      <c r="S4" s="3" t="s">
        <v>67</v>
      </c>
      <c r="T4" s="3" t="s">
        <v>70</v>
      </c>
      <c r="U4" s="3" t="s">
        <v>95</v>
      </c>
      <c r="V4" s="3" t="s">
        <v>98</v>
      </c>
      <c r="W4" s="3" t="s">
        <v>32</v>
      </c>
      <c r="X4" s="4" t="s">
        <v>73</v>
      </c>
      <c r="Y4" s="3" t="s">
        <v>37</v>
      </c>
    </row>
    <row r="5" spans="1:29" ht="12" customHeight="1" x14ac:dyDescent="0.2">
      <c r="A5" s="3"/>
      <c r="B5" s="3"/>
      <c r="C5" s="3"/>
      <c r="D5" s="3"/>
      <c r="E5" s="3" t="s">
        <v>35</v>
      </c>
      <c r="F5" s="3" t="s">
        <v>40</v>
      </c>
      <c r="G5" s="3" t="s">
        <v>42</v>
      </c>
      <c r="H5" s="3" t="s">
        <v>45</v>
      </c>
      <c r="I5" s="3" t="s">
        <v>78</v>
      </c>
      <c r="J5" s="3" t="s">
        <v>84</v>
      </c>
      <c r="K5" s="3" t="s">
        <v>48</v>
      </c>
      <c r="L5" s="3" t="s">
        <v>52</v>
      </c>
      <c r="M5" s="3" t="s">
        <v>54</v>
      </c>
      <c r="N5" s="3" t="s">
        <v>59</v>
      </c>
      <c r="O5" s="3" t="s">
        <v>80</v>
      </c>
      <c r="P5" s="3" t="s">
        <v>62</v>
      </c>
      <c r="Q5" s="3" t="s">
        <v>76</v>
      </c>
      <c r="R5" s="3" t="s">
        <v>64</v>
      </c>
      <c r="S5" s="3" t="s">
        <v>68</v>
      </c>
      <c r="T5" s="3" t="s">
        <v>71</v>
      </c>
      <c r="U5" s="3" t="s">
        <v>96</v>
      </c>
      <c r="V5" s="3"/>
      <c r="W5" s="3"/>
      <c r="X5" s="4" t="s">
        <v>72</v>
      </c>
      <c r="Y5" s="3" t="s">
        <v>110</v>
      </c>
    </row>
    <row r="6" spans="1:29" s="1" customFormat="1" ht="12" customHeight="1" x14ac:dyDescent="0.2">
      <c r="A6" s="3">
        <v>1</v>
      </c>
      <c r="B6" s="3" t="s">
        <v>10</v>
      </c>
      <c r="C6" s="3" t="s">
        <v>31</v>
      </c>
      <c r="D6" s="3">
        <v>314</v>
      </c>
      <c r="E6" s="3"/>
      <c r="F6" s="3"/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>
        <f>SUM(F6:T6)</f>
        <v>1</v>
      </c>
      <c r="W6" s="3"/>
      <c r="X6" s="3"/>
      <c r="Y6" s="3">
        <v>1</v>
      </c>
    </row>
    <row r="7" spans="1:29" s="1" customFormat="1" ht="12" customHeight="1" x14ac:dyDescent="0.2">
      <c r="A7" s="3">
        <v>2</v>
      </c>
      <c r="B7" s="3" t="s">
        <v>10</v>
      </c>
      <c r="C7" s="3" t="s">
        <v>89</v>
      </c>
      <c r="D7" s="3">
        <v>182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v>2</v>
      </c>
      <c r="P7" s="3"/>
      <c r="Q7" s="3"/>
      <c r="R7" s="3"/>
      <c r="S7" s="3"/>
      <c r="T7" s="3"/>
      <c r="U7" s="3"/>
      <c r="V7" s="3">
        <f t="shared" ref="V7:V39" si="0">SUM(F7:T7)</f>
        <v>2</v>
      </c>
      <c r="W7" s="3"/>
      <c r="X7" s="3"/>
      <c r="Y7" s="3">
        <v>2</v>
      </c>
    </row>
    <row r="8" spans="1:29" s="1" customFormat="1" ht="12" customHeight="1" x14ac:dyDescent="0.2">
      <c r="A8" s="3">
        <v>3</v>
      </c>
      <c r="B8" s="3" t="s">
        <v>10</v>
      </c>
      <c r="C8" s="3" t="s">
        <v>106</v>
      </c>
      <c r="D8" s="3">
        <v>303</v>
      </c>
      <c r="E8" s="3"/>
      <c r="F8" s="3"/>
      <c r="G8" s="3"/>
      <c r="H8" s="3"/>
      <c r="I8" s="3"/>
      <c r="J8" s="3"/>
      <c r="K8" s="3"/>
      <c r="L8" s="3"/>
      <c r="M8" s="3">
        <v>1872</v>
      </c>
      <c r="N8" s="3"/>
      <c r="O8" s="3"/>
      <c r="P8" s="3"/>
      <c r="Q8" s="3"/>
      <c r="R8" s="3"/>
      <c r="S8" s="3"/>
      <c r="T8" s="3"/>
      <c r="U8" s="3"/>
      <c r="V8" s="3">
        <f t="shared" si="0"/>
        <v>1872</v>
      </c>
      <c r="W8" s="3"/>
      <c r="X8" s="3"/>
      <c r="Y8" s="3">
        <v>1872</v>
      </c>
    </row>
    <row r="9" spans="1:29" s="1" customFormat="1" ht="12" customHeight="1" x14ac:dyDescent="0.2">
      <c r="A9" s="3">
        <v>4</v>
      </c>
      <c r="B9" s="3" t="s">
        <v>10</v>
      </c>
      <c r="C9" s="3" t="s">
        <v>26</v>
      </c>
      <c r="D9" s="3">
        <v>321</v>
      </c>
      <c r="E9" s="3"/>
      <c r="F9" s="3"/>
      <c r="G9" s="3"/>
      <c r="H9" s="3"/>
      <c r="I9" s="3"/>
      <c r="J9" s="3"/>
      <c r="K9" s="3">
        <v>27</v>
      </c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0"/>
        <v>27</v>
      </c>
      <c r="W9" s="3" t="s">
        <v>92</v>
      </c>
      <c r="X9" s="3" t="s">
        <v>92</v>
      </c>
      <c r="Y9" s="3">
        <v>27</v>
      </c>
    </row>
    <row r="10" spans="1:29" s="1" customFormat="1" ht="12" customHeight="1" x14ac:dyDescent="0.2">
      <c r="A10" s="3">
        <v>5</v>
      </c>
      <c r="B10" s="3" t="s">
        <v>10</v>
      </c>
      <c r="C10" s="3" t="s">
        <v>91</v>
      </c>
      <c r="D10" s="3">
        <v>367</v>
      </c>
      <c r="E10" s="3" t="s">
        <v>113</v>
      </c>
      <c r="F10" s="3"/>
      <c r="G10" s="3"/>
      <c r="H10" s="3"/>
      <c r="I10" s="3"/>
      <c r="J10" s="3"/>
      <c r="K10" s="3"/>
      <c r="L10" s="3"/>
      <c r="M10" s="3"/>
      <c r="N10" s="3"/>
      <c r="O10" s="3">
        <v>2</v>
      </c>
      <c r="P10" s="3"/>
      <c r="Q10" s="3"/>
      <c r="R10" s="3"/>
      <c r="S10" s="3"/>
      <c r="T10" s="3"/>
      <c r="U10" s="3"/>
      <c r="V10" s="3">
        <f t="shared" si="0"/>
        <v>2</v>
      </c>
      <c r="W10" s="3">
        <f>SUM(V6:V10)</f>
        <v>1904</v>
      </c>
      <c r="X10" s="3">
        <v>3</v>
      </c>
      <c r="Y10" s="3">
        <v>2</v>
      </c>
    </row>
    <row r="11" spans="1:29" s="1" customFormat="1" ht="12" customHeight="1" x14ac:dyDescent="0.2">
      <c r="A11" s="3">
        <v>6</v>
      </c>
      <c r="B11" s="3" t="s">
        <v>9</v>
      </c>
      <c r="C11" s="3" t="s">
        <v>23</v>
      </c>
      <c r="D11" s="5">
        <v>522</v>
      </c>
      <c r="E11" s="3"/>
      <c r="F11" s="3"/>
      <c r="G11" s="3"/>
      <c r="H11" s="3"/>
      <c r="I11" s="3"/>
      <c r="J11" s="3"/>
      <c r="K11" s="3"/>
      <c r="L11" s="3"/>
      <c r="M11" s="3"/>
      <c r="N11" s="3">
        <v>88</v>
      </c>
      <c r="O11" s="3"/>
      <c r="P11" s="3"/>
      <c r="Q11" s="3"/>
      <c r="R11" s="3"/>
      <c r="S11" s="3"/>
      <c r="T11" s="3"/>
      <c r="U11" s="3"/>
      <c r="V11" s="3">
        <f t="shared" si="0"/>
        <v>88</v>
      </c>
      <c r="W11" s="3"/>
      <c r="X11" s="3"/>
      <c r="Y11" s="3">
        <v>88</v>
      </c>
      <c r="Z11"/>
      <c r="AA11"/>
      <c r="AB11"/>
    </row>
    <row r="12" spans="1:29" s="1" customFormat="1" ht="12" customHeight="1" x14ac:dyDescent="0.2">
      <c r="A12" s="3">
        <v>7</v>
      </c>
      <c r="B12" s="3" t="s">
        <v>9</v>
      </c>
      <c r="C12" s="3" t="s">
        <v>86</v>
      </c>
      <c r="D12" s="5">
        <v>280</v>
      </c>
      <c r="E12" s="3"/>
      <c r="F12" s="3"/>
      <c r="G12" s="3"/>
      <c r="H12" s="3"/>
      <c r="I12" s="3">
        <v>64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64</v>
      </c>
      <c r="W12" s="3"/>
      <c r="X12" s="3"/>
      <c r="Y12" s="3">
        <v>64</v>
      </c>
      <c r="Z12"/>
      <c r="AA12"/>
      <c r="AB12"/>
      <c r="AC12" s="6"/>
    </row>
    <row r="13" spans="1:29" s="1" customFormat="1" ht="12" customHeight="1" x14ac:dyDescent="0.2">
      <c r="A13" s="3">
        <v>8</v>
      </c>
      <c r="B13" s="3" t="s">
        <v>9</v>
      </c>
      <c r="C13" s="3" t="s">
        <v>107</v>
      </c>
      <c r="D13" s="3">
        <v>487</v>
      </c>
      <c r="E13" s="3"/>
      <c r="F13" s="3">
        <v>231</v>
      </c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232</v>
      </c>
      <c r="W13" s="3"/>
      <c r="X13" s="3"/>
      <c r="Y13" s="3">
        <v>232</v>
      </c>
    </row>
    <row r="14" spans="1:29" s="1" customFormat="1" ht="12" customHeight="1" x14ac:dyDescent="0.2">
      <c r="A14" s="3">
        <v>9</v>
      </c>
      <c r="B14" s="3" t="s">
        <v>9</v>
      </c>
      <c r="C14" s="3" t="s">
        <v>21</v>
      </c>
      <c r="D14" s="5">
        <v>517</v>
      </c>
      <c r="E14" s="3" t="s">
        <v>114</v>
      </c>
      <c r="F14" s="3" t="s">
        <v>36</v>
      </c>
      <c r="G14" s="3"/>
      <c r="H14" s="3"/>
      <c r="I14" s="3">
        <v>119</v>
      </c>
      <c r="J14" s="3"/>
      <c r="K14" s="3"/>
      <c r="L14" s="3"/>
      <c r="M14" s="3"/>
      <c r="N14" s="3"/>
      <c r="O14" s="3"/>
      <c r="P14" s="3">
        <v>60</v>
      </c>
      <c r="Q14" s="3"/>
      <c r="R14" s="3"/>
      <c r="S14" s="3"/>
      <c r="T14" s="3"/>
      <c r="U14" s="3"/>
      <c r="V14" s="3">
        <f t="shared" si="0"/>
        <v>179</v>
      </c>
      <c r="W14" s="3"/>
      <c r="X14" s="3"/>
      <c r="Y14" s="3">
        <v>179</v>
      </c>
      <c r="Z14"/>
      <c r="AA14"/>
      <c r="AB14"/>
    </row>
    <row r="15" spans="1:29" s="1" customFormat="1" ht="12" customHeight="1" x14ac:dyDescent="0.2">
      <c r="A15" s="3">
        <v>10</v>
      </c>
      <c r="B15" s="3" t="s">
        <v>9</v>
      </c>
      <c r="C15" s="3" t="s">
        <v>22</v>
      </c>
      <c r="D15" s="5">
        <v>474</v>
      </c>
      <c r="E15" s="3"/>
      <c r="F15" s="3">
        <v>89</v>
      </c>
      <c r="G15" s="3"/>
      <c r="H15" s="3"/>
      <c r="I15" s="3">
        <v>89</v>
      </c>
      <c r="J15" s="3"/>
      <c r="K15" s="3"/>
      <c r="L15" s="3"/>
      <c r="M15" s="3"/>
      <c r="N15" s="3"/>
      <c r="O15" s="3"/>
      <c r="P15" s="3">
        <v>153</v>
      </c>
      <c r="Q15" s="3"/>
      <c r="R15" s="3"/>
      <c r="S15" s="3"/>
      <c r="T15" s="3"/>
      <c r="U15" s="3"/>
      <c r="V15" s="3">
        <f t="shared" si="0"/>
        <v>331</v>
      </c>
      <c r="W15" s="3"/>
      <c r="X15" s="3"/>
      <c r="Y15" s="3">
        <v>331</v>
      </c>
      <c r="Z15"/>
      <c r="AA15"/>
      <c r="AB15"/>
    </row>
    <row r="16" spans="1:29" s="1" customFormat="1" ht="12" customHeight="1" x14ac:dyDescent="0.2">
      <c r="A16" s="3">
        <v>11</v>
      </c>
      <c r="B16" s="3" t="s">
        <v>9</v>
      </c>
      <c r="C16" s="3" t="s">
        <v>14</v>
      </c>
      <c r="D16" s="3">
        <v>274</v>
      </c>
      <c r="E16" s="3" t="s">
        <v>115</v>
      </c>
      <c r="F16" s="3">
        <v>102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102</v>
      </c>
      <c r="W16" s="3"/>
      <c r="X16" s="3"/>
      <c r="Y16" s="3">
        <v>102</v>
      </c>
      <c r="Z16"/>
      <c r="AA16"/>
      <c r="AB16"/>
    </row>
    <row r="17" spans="1:28" s="1" customFormat="1" ht="12" customHeight="1" x14ac:dyDescent="0.2">
      <c r="A17" s="3">
        <v>12</v>
      </c>
      <c r="B17" s="3" t="s">
        <v>9</v>
      </c>
      <c r="C17" s="3" t="s">
        <v>24</v>
      </c>
      <c r="D17" s="5">
        <v>959</v>
      </c>
      <c r="E17" s="3" t="s">
        <v>116</v>
      </c>
      <c r="F17" s="3">
        <v>38</v>
      </c>
      <c r="G17" s="3"/>
      <c r="H17" s="3"/>
      <c r="I17" s="3"/>
      <c r="J17" s="3"/>
      <c r="K17" s="3"/>
      <c r="L17" s="3">
        <v>6</v>
      </c>
      <c r="M17" s="3"/>
      <c r="N17" s="3"/>
      <c r="O17" s="3"/>
      <c r="P17" s="3">
        <v>6</v>
      </c>
      <c r="Q17" s="3"/>
      <c r="R17" s="3"/>
      <c r="S17" s="3"/>
      <c r="T17" s="3"/>
      <c r="U17" s="3"/>
      <c r="V17" s="3">
        <f t="shared" si="0"/>
        <v>50</v>
      </c>
      <c r="W17" s="3">
        <f>SUM(V11:V17)</f>
        <v>1046</v>
      </c>
      <c r="X17" s="3">
        <v>5</v>
      </c>
      <c r="Y17" s="3">
        <v>50</v>
      </c>
      <c r="Z17"/>
      <c r="AA17"/>
      <c r="AB17"/>
    </row>
    <row r="18" spans="1:28" s="1" customFormat="1" ht="12" customHeight="1" x14ac:dyDescent="0.2">
      <c r="A18" s="3">
        <v>13</v>
      </c>
      <c r="B18" s="3" t="s">
        <v>5</v>
      </c>
      <c r="C18" s="3" t="s">
        <v>87</v>
      </c>
      <c r="D18" s="5">
        <v>124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4</v>
      </c>
      <c r="P18" s="3"/>
      <c r="Q18" s="3"/>
      <c r="R18" s="3"/>
      <c r="S18" s="3"/>
      <c r="T18" s="3"/>
      <c r="U18" s="3"/>
      <c r="V18" s="3">
        <f t="shared" si="0"/>
        <v>4</v>
      </c>
      <c r="W18" s="3"/>
      <c r="X18" s="3"/>
      <c r="Y18" s="3">
        <v>4</v>
      </c>
      <c r="Z18"/>
      <c r="AA18"/>
      <c r="AB18"/>
    </row>
    <row r="19" spans="1:28" s="1" customFormat="1" ht="12" customHeight="1" x14ac:dyDescent="0.2">
      <c r="A19" s="3">
        <v>14</v>
      </c>
      <c r="B19" s="3" t="s">
        <v>5</v>
      </c>
      <c r="C19" s="3" t="s">
        <v>81</v>
      </c>
      <c r="D19" s="5">
        <v>443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302</v>
      </c>
      <c r="R19" s="3"/>
      <c r="S19" s="3"/>
      <c r="T19" s="3"/>
      <c r="U19" s="3"/>
      <c r="V19" s="3">
        <f t="shared" si="0"/>
        <v>302</v>
      </c>
      <c r="W19" s="3"/>
      <c r="X19" s="3"/>
      <c r="Y19" s="3">
        <v>302</v>
      </c>
      <c r="Z19"/>
      <c r="AA19"/>
      <c r="AB19"/>
    </row>
    <row r="20" spans="1:28" s="1" customFormat="1" ht="12" customHeight="1" x14ac:dyDescent="0.2">
      <c r="A20" s="3">
        <v>15</v>
      </c>
      <c r="B20" s="3" t="s">
        <v>5</v>
      </c>
      <c r="C20" s="3" t="s">
        <v>82</v>
      </c>
      <c r="D20" s="5">
        <v>510</v>
      </c>
      <c r="E20" s="3" t="s">
        <v>117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105</v>
      </c>
      <c r="R20" s="3"/>
      <c r="S20" s="3"/>
      <c r="T20" s="3"/>
      <c r="U20" s="3"/>
      <c r="V20" s="3">
        <f t="shared" si="0"/>
        <v>105</v>
      </c>
      <c r="W20" s="3"/>
      <c r="X20" s="3"/>
      <c r="Y20" s="3">
        <v>105</v>
      </c>
      <c r="Z20"/>
      <c r="AA20"/>
      <c r="AB20"/>
    </row>
    <row r="21" spans="1:28" s="1" customFormat="1" ht="12" customHeight="1" x14ac:dyDescent="0.2">
      <c r="A21" s="3">
        <v>16</v>
      </c>
      <c r="B21" s="3" t="s">
        <v>5</v>
      </c>
      <c r="C21" s="3" t="s">
        <v>85</v>
      </c>
      <c r="D21" s="5">
        <v>433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93</v>
      </c>
      <c r="R21" s="3"/>
      <c r="S21" s="3"/>
      <c r="T21" s="3"/>
      <c r="U21" s="3"/>
      <c r="V21" s="3">
        <f t="shared" si="0"/>
        <v>93</v>
      </c>
      <c r="W21" s="3"/>
      <c r="X21" s="3"/>
      <c r="Y21" s="3">
        <v>93</v>
      </c>
      <c r="Z21"/>
      <c r="AA21"/>
      <c r="AB21"/>
    </row>
    <row r="22" spans="1:28" s="1" customFormat="1" ht="12" customHeight="1" x14ac:dyDescent="0.2">
      <c r="A22" s="3">
        <v>17</v>
      </c>
      <c r="B22" s="3" t="s">
        <v>5</v>
      </c>
      <c r="C22" s="3" t="s">
        <v>108</v>
      </c>
      <c r="D22" s="3">
        <v>142</v>
      </c>
      <c r="E22" s="3"/>
      <c r="F22" s="3"/>
      <c r="G22" s="3"/>
      <c r="H22" s="3"/>
      <c r="I22" s="3"/>
      <c r="J22" s="3"/>
      <c r="K22" s="3"/>
      <c r="L22" s="3"/>
      <c r="M22" s="3">
        <v>1240</v>
      </c>
      <c r="N22" s="3"/>
      <c r="O22" s="3"/>
      <c r="P22" s="3"/>
      <c r="Q22" s="3"/>
      <c r="R22" s="3"/>
      <c r="S22" s="3"/>
      <c r="T22" s="3"/>
      <c r="U22" s="3"/>
      <c r="V22" s="3">
        <f t="shared" si="0"/>
        <v>1240</v>
      </c>
      <c r="W22" s="3" t="s">
        <v>3</v>
      </c>
      <c r="X22" s="3" t="s">
        <v>92</v>
      </c>
      <c r="Y22" s="3">
        <v>1240</v>
      </c>
    </row>
    <row r="23" spans="1:28" s="1" customFormat="1" ht="12" customHeight="1" x14ac:dyDescent="0.2">
      <c r="A23" s="3">
        <v>18</v>
      </c>
      <c r="B23" s="3" t="s">
        <v>5</v>
      </c>
      <c r="C23" s="3" t="s">
        <v>88</v>
      </c>
      <c r="D23" s="5">
        <v>848</v>
      </c>
      <c r="E23" s="3" t="s">
        <v>118</v>
      </c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3"/>
      <c r="Q23" s="3"/>
      <c r="R23" s="3"/>
      <c r="S23" s="3"/>
      <c r="T23" s="3"/>
      <c r="U23" s="3"/>
      <c r="V23" s="3">
        <f t="shared" si="0"/>
        <v>3</v>
      </c>
      <c r="W23" s="3"/>
      <c r="X23" s="3"/>
      <c r="Y23" s="3">
        <v>3</v>
      </c>
      <c r="Z23"/>
      <c r="AA23"/>
      <c r="AB23"/>
    </row>
    <row r="24" spans="1:28" s="1" customFormat="1" ht="12" customHeight="1" x14ac:dyDescent="0.2">
      <c r="A24" s="3">
        <v>19</v>
      </c>
      <c r="B24" s="3" t="s">
        <v>5</v>
      </c>
      <c r="C24" s="3" t="s">
        <v>90</v>
      </c>
      <c r="D24" s="5">
        <v>132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</v>
      </c>
      <c r="P24" s="3"/>
      <c r="Q24" s="3"/>
      <c r="R24" s="3"/>
      <c r="S24" s="3"/>
      <c r="T24" s="3"/>
      <c r="U24" s="3"/>
      <c r="V24" s="3">
        <f t="shared" si="0"/>
        <v>2</v>
      </c>
      <c r="W24" s="3">
        <f>SUM(V18:V24)</f>
        <v>1749</v>
      </c>
      <c r="X24" s="3">
        <v>4</v>
      </c>
      <c r="Y24" s="3">
        <v>2</v>
      </c>
      <c r="Z24"/>
      <c r="AA24"/>
      <c r="AB24"/>
    </row>
    <row r="25" spans="1:28" s="1" customFormat="1" ht="12" customHeight="1" x14ac:dyDescent="0.2">
      <c r="A25" s="3">
        <v>20</v>
      </c>
      <c r="B25" s="3" t="s">
        <v>17</v>
      </c>
      <c r="C25" s="3" t="s">
        <v>16</v>
      </c>
      <c r="D25" s="3">
        <v>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83</v>
      </c>
      <c r="U25" s="3"/>
      <c r="V25" s="3">
        <f t="shared" si="0"/>
        <v>83</v>
      </c>
      <c r="W25" s="3"/>
      <c r="X25" s="3"/>
      <c r="Y25" s="3">
        <v>83</v>
      </c>
    </row>
    <row r="26" spans="1:28" s="1" customFormat="1" ht="12" customHeight="1" x14ac:dyDescent="0.2">
      <c r="A26" s="3">
        <v>21</v>
      </c>
      <c r="B26" s="3" t="s">
        <v>17</v>
      </c>
      <c r="C26" s="3" t="s">
        <v>15</v>
      </c>
      <c r="D26" s="3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77</v>
      </c>
      <c r="U26" s="3"/>
      <c r="V26" s="3">
        <f t="shared" si="0"/>
        <v>77</v>
      </c>
      <c r="W26" s="3">
        <f>SUM(V25:V26)</f>
        <v>160</v>
      </c>
      <c r="X26" s="3">
        <v>6</v>
      </c>
      <c r="Y26" s="3">
        <v>77</v>
      </c>
    </row>
    <row r="27" spans="1:28" s="1" customFormat="1" ht="12" customHeight="1" x14ac:dyDescent="0.2">
      <c r="A27" s="3">
        <v>22</v>
      </c>
      <c r="B27" s="3" t="s">
        <v>6</v>
      </c>
      <c r="C27" s="3" t="s">
        <v>1</v>
      </c>
      <c r="D27" s="3">
        <v>1125</v>
      </c>
      <c r="E27" s="3" t="s">
        <v>119</v>
      </c>
      <c r="F27" s="3"/>
      <c r="G27" s="3">
        <v>47</v>
      </c>
      <c r="H27" s="3"/>
      <c r="I27" s="3">
        <v>133</v>
      </c>
      <c r="J27" s="3">
        <v>929</v>
      </c>
      <c r="K27" s="3"/>
      <c r="L27" s="3">
        <v>5</v>
      </c>
      <c r="M27" s="3"/>
      <c r="N27" s="3"/>
      <c r="O27" s="3"/>
      <c r="P27" s="3">
        <v>49</v>
      </c>
      <c r="Q27" s="3"/>
      <c r="R27" s="3"/>
      <c r="S27" s="3"/>
      <c r="T27" s="3"/>
      <c r="U27" s="3"/>
      <c r="V27" s="3">
        <f t="shared" si="0"/>
        <v>1163</v>
      </c>
      <c r="W27" s="3"/>
      <c r="X27" s="3"/>
      <c r="Y27" s="3">
        <v>1163</v>
      </c>
      <c r="Z27"/>
      <c r="AA27"/>
      <c r="AB27"/>
    </row>
    <row r="28" spans="1:28" s="1" customFormat="1" ht="12" customHeight="1" x14ac:dyDescent="0.2">
      <c r="A28" s="3">
        <v>23</v>
      </c>
      <c r="B28" s="3" t="s">
        <v>6</v>
      </c>
      <c r="C28" s="3" t="s">
        <v>13</v>
      </c>
      <c r="D28" s="3">
        <v>7</v>
      </c>
      <c r="E28" s="3"/>
      <c r="F28" s="3"/>
      <c r="G28" s="3"/>
      <c r="H28" s="3"/>
      <c r="I28" s="3"/>
      <c r="J28" s="3">
        <v>3050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3050</v>
      </c>
      <c r="W28" s="3"/>
      <c r="X28" s="3"/>
      <c r="Y28" s="3">
        <v>3050</v>
      </c>
    </row>
    <row r="29" spans="1:28" ht="12" customHeight="1" x14ac:dyDescent="0.2">
      <c r="A29" s="3">
        <v>24</v>
      </c>
      <c r="B29" s="3" t="s">
        <v>6</v>
      </c>
      <c r="C29" s="3" t="s">
        <v>12</v>
      </c>
      <c r="D29" s="3">
        <v>1094</v>
      </c>
      <c r="E29" s="3"/>
      <c r="F29" s="3"/>
      <c r="G29" s="3">
        <v>2</v>
      </c>
      <c r="H29" s="3"/>
      <c r="I29" s="3">
        <v>100</v>
      </c>
      <c r="J29" s="3">
        <v>805</v>
      </c>
      <c r="K29" s="3"/>
      <c r="L29" s="3"/>
      <c r="M29" s="3"/>
      <c r="N29" s="3"/>
      <c r="O29" s="3"/>
      <c r="P29" s="3">
        <v>17</v>
      </c>
      <c r="Q29" s="3"/>
      <c r="R29" s="3"/>
      <c r="S29" s="3"/>
      <c r="T29" s="3"/>
      <c r="U29" s="3"/>
      <c r="V29" s="3">
        <f t="shared" si="0"/>
        <v>924</v>
      </c>
      <c r="W29" s="3"/>
      <c r="X29" s="3"/>
      <c r="Y29" s="3">
        <v>924</v>
      </c>
    </row>
    <row r="30" spans="1:28" ht="12" customHeight="1" x14ac:dyDescent="0.2">
      <c r="A30" s="3">
        <v>25</v>
      </c>
      <c r="B30" s="3" t="s">
        <v>6</v>
      </c>
      <c r="C30" s="3" t="s">
        <v>28</v>
      </c>
      <c r="D30" s="3">
        <v>150</v>
      </c>
      <c r="E30" s="3"/>
      <c r="F30" s="3"/>
      <c r="G30" s="3"/>
      <c r="H30" s="3"/>
      <c r="I30" s="3"/>
      <c r="J30" s="3"/>
      <c r="K30" s="3"/>
      <c r="L30" s="3">
        <v>7</v>
      </c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7</v>
      </c>
      <c r="W30" s="3"/>
      <c r="X30" s="3"/>
      <c r="Y30" s="3">
        <v>7</v>
      </c>
    </row>
    <row r="31" spans="1:28" ht="12" customHeight="1" x14ac:dyDescent="0.2">
      <c r="A31" s="3">
        <v>26</v>
      </c>
      <c r="B31" s="3" t="s">
        <v>6</v>
      </c>
      <c r="C31" s="3" t="s">
        <v>109</v>
      </c>
      <c r="D31" s="3">
        <v>1112</v>
      </c>
      <c r="E31" s="3"/>
      <c r="F31" s="3"/>
      <c r="G31" s="3">
        <v>3</v>
      </c>
      <c r="H31" s="3"/>
      <c r="I31" s="3"/>
      <c r="J31" s="3">
        <v>1615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 t="shared" si="0"/>
        <v>1618</v>
      </c>
      <c r="W31" s="3">
        <f>SUM(V27:V31)</f>
        <v>6762</v>
      </c>
      <c r="X31" s="3">
        <v>1</v>
      </c>
      <c r="Y31" s="3">
        <v>1618</v>
      </c>
    </row>
    <row r="32" spans="1:28" ht="12" customHeight="1" x14ac:dyDescent="0.2">
      <c r="A32" s="3">
        <v>27</v>
      </c>
      <c r="B32" s="3" t="s">
        <v>8</v>
      </c>
      <c r="C32" s="3" t="s">
        <v>27</v>
      </c>
      <c r="D32" s="3">
        <v>784</v>
      </c>
      <c r="E32" s="3"/>
      <c r="F32" s="3"/>
      <c r="G32" s="3"/>
      <c r="H32" s="3">
        <v>15</v>
      </c>
      <c r="I32" s="3"/>
      <c r="J32" s="3"/>
      <c r="K32" s="3"/>
      <c r="L32" s="3"/>
      <c r="M32" s="3"/>
      <c r="N32" s="3"/>
      <c r="O32" s="3"/>
      <c r="P32" s="3"/>
      <c r="Q32" s="3"/>
      <c r="R32" s="3">
        <v>4</v>
      </c>
      <c r="S32" s="3"/>
      <c r="T32" s="3"/>
      <c r="U32" s="3"/>
      <c r="V32" s="3">
        <f t="shared" si="0"/>
        <v>19</v>
      </c>
      <c r="W32" s="3"/>
      <c r="X32" s="3"/>
      <c r="Y32" s="3">
        <v>19</v>
      </c>
      <c r="Z32" s="1"/>
      <c r="AA32" s="1"/>
      <c r="AB32" s="1"/>
    </row>
    <row r="33" spans="1:28" ht="12" customHeight="1" x14ac:dyDescent="0.2">
      <c r="A33" s="3">
        <v>28</v>
      </c>
      <c r="B33" s="3" t="s">
        <v>8</v>
      </c>
      <c r="C33" s="3" t="s">
        <v>18</v>
      </c>
      <c r="D33" s="3">
        <v>315</v>
      </c>
      <c r="E33" s="3"/>
      <c r="F33" s="3"/>
      <c r="G33" s="3"/>
      <c r="H33" s="3">
        <v>70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0"/>
        <v>70</v>
      </c>
      <c r="W33" s="3"/>
      <c r="X33" s="3"/>
      <c r="Y33" s="3">
        <v>70</v>
      </c>
    </row>
    <row r="34" spans="1:28" ht="12" customHeight="1" x14ac:dyDescent="0.2">
      <c r="A34" s="3">
        <v>29</v>
      </c>
      <c r="B34" s="3" t="s">
        <v>8</v>
      </c>
      <c r="C34" s="3" t="s">
        <v>25</v>
      </c>
      <c r="D34" s="3">
        <v>478</v>
      </c>
      <c r="E34" s="3"/>
      <c r="F34" s="3"/>
      <c r="G34" s="3"/>
      <c r="H34" s="3">
        <v>27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si="0"/>
        <v>27</v>
      </c>
      <c r="W34" s="3"/>
      <c r="X34" s="3"/>
      <c r="Y34" s="3">
        <v>27</v>
      </c>
      <c r="Z34" s="1"/>
      <c r="AA34" s="1"/>
      <c r="AB34" s="1"/>
    </row>
    <row r="35" spans="1:28" ht="12" customHeight="1" x14ac:dyDescent="0.2">
      <c r="A35" s="3">
        <v>30</v>
      </c>
      <c r="B35" s="3" t="s">
        <v>8</v>
      </c>
      <c r="C35" s="3" t="s">
        <v>29</v>
      </c>
      <c r="D35" s="3">
        <v>660</v>
      </c>
      <c r="E35" s="3" t="s">
        <v>121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3</v>
      </c>
      <c r="S35" s="3"/>
      <c r="T35" s="3"/>
      <c r="U35" s="3"/>
      <c r="V35" s="3">
        <f t="shared" si="0"/>
        <v>3</v>
      </c>
      <c r="W35" s="3">
        <f>SUM(V32:V35)</f>
        <v>119</v>
      </c>
      <c r="X35" s="3">
        <v>7</v>
      </c>
      <c r="Y35" s="3">
        <v>3</v>
      </c>
      <c r="Z35" s="1"/>
      <c r="AA35" s="1"/>
      <c r="AB35" s="1"/>
    </row>
    <row r="36" spans="1:28" ht="12" customHeight="1" x14ac:dyDescent="0.2">
      <c r="A36" s="3">
        <v>31</v>
      </c>
      <c r="B36" s="3" t="s">
        <v>7</v>
      </c>
      <c r="C36" s="3" t="s">
        <v>20</v>
      </c>
      <c r="D36" s="3">
        <v>549</v>
      </c>
      <c r="E36" s="3"/>
      <c r="F36" s="3" t="s">
        <v>3</v>
      </c>
      <c r="G36" s="3"/>
      <c r="H36" s="3">
        <v>40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 t="s">
        <v>3</v>
      </c>
      <c r="T36" s="3"/>
      <c r="U36" s="3"/>
      <c r="V36" s="3">
        <f t="shared" si="0"/>
        <v>40</v>
      </c>
      <c r="W36" s="3"/>
      <c r="X36" s="3"/>
      <c r="Y36" s="3">
        <v>40</v>
      </c>
      <c r="Z36" s="1"/>
      <c r="AA36" s="1"/>
      <c r="AB36" s="1"/>
    </row>
    <row r="37" spans="1:28" ht="12" customHeight="1" x14ac:dyDescent="0.2">
      <c r="A37" s="3">
        <v>32</v>
      </c>
      <c r="B37" s="3" t="s">
        <v>7</v>
      </c>
      <c r="C37" s="3" t="s">
        <v>93</v>
      </c>
      <c r="D37" s="3">
        <v>459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2077</v>
      </c>
      <c r="V37" s="3">
        <f>SUM(F37:U37)</f>
        <v>2077</v>
      </c>
      <c r="W37" s="3"/>
      <c r="X37" s="3"/>
      <c r="Y37" s="3">
        <v>2077</v>
      </c>
      <c r="Z37" s="1"/>
      <c r="AA37" s="1"/>
      <c r="AB37" s="1"/>
    </row>
    <row r="38" spans="1:28" ht="12" customHeight="1" x14ac:dyDescent="0.2">
      <c r="A38" s="3">
        <v>33</v>
      </c>
      <c r="B38" s="3" t="s">
        <v>7</v>
      </c>
      <c r="C38" s="3" t="s">
        <v>19</v>
      </c>
      <c r="D38" s="3">
        <v>272</v>
      </c>
      <c r="E38" s="3"/>
      <c r="F38" s="3"/>
      <c r="G38" s="3"/>
      <c r="H38" s="3">
        <v>15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54</v>
      </c>
      <c r="U38" s="3"/>
      <c r="V38" s="3">
        <f>SUM(F38:T38)</f>
        <v>69</v>
      </c>
      <c r="W38" s="3"/>
      <c r="X38" s="3"/>
      <c r="Y38" s="3">
        <v>69</v>
      </c>
      <c r="Z38" s="1"/>
      <c r="AA38" s="1"/>
      <c r="AB38" s="1"/>
    </row>
    <row r="39" spans="1:28" ht="12" customHeight="1" x14ac:dyDescent="0.2">
      <c r="A39" s="3">
        <v>34</v>
      </c>
      <c r="B39" s="3" t="s">
        <v>7</v>
      </c>
      <c r="C39" s="3" t="s">
        <v>30</v>
      </c>
      <c r="D39" s="3">
        <v>931</v>
      </c>
      <c r="E39" s="3" t="s">
        <v>120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v>3</v>
      </c>
      <c r="T39" s="3"/>
      <c r="U39" s="3"/>
      <c r="V39" s="3">
        <f t="shared" si="0"/>
        <v>3</v>
      </c>
      <c r="W39" s="3">
        <f>SUM(V36:V39)</f>
        <v>2189</v>
      </c>
      <c r="X39" s="3">
        <v>2</v>
      </c>
      <c r="Y39" s="3">
        <v>3</v>
      </c>
      <c r="Z39" s="1"/>
      <c r="AA39" s="1"/>
      <c r="AB39" s="1"/>
    </row>
    <row r="40" spans="1:28" s="8" customFormat="1" ht="13" x14ac:dyDescent="0.2">
      <c r="A40" s="7" t="s">
        <v>104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8" s="8" customFormat="1" ht="13" x14ac:dyDescent="0.2">
      <c r="A41" s="8" t="s">
        <v>105</v>
      </c>
    </row>
    <row r="42" spans="1:28" s="8" customFormat="1" ht="13" x14ac:dyDescent="0.2">
      <c r="A42" s="8" t="s">
        <v>101</v>
      </c>
    </row>
    <row r="43" spans="1:28" s="8" customFormat="1" ht="13" x14ac:dyDescent="0.2">
      <c r="A43" s="8" t="s">
        <v>99</v>
      </c>
    </row>
    <row r="44" spans="1:28" s="8" customFormat="1" ht="13" x14ac:dyDescent="0.2">
      <c r="A44" s="8" t="s">
        <v>103</v>
      </c>
    </row>
    <row r="45" spans="1:28" x14ac:dyDescent="0.2">
      <c r="A45" s="1" t="s">
        <v>102</v>
      </c>
    </row>
    <row r="47" spans="1:28" x14ac:dyDescent="0.2">
      <c r="AB47" s="2"/>
    </row>
  </sheetData>
  <sortState ref="A21:AB28">
    <sortCondition ref="C21:C28"/>
  </sortState>
  <phoneticPr fontId="1"/>
  <pageMargins left="0.31496062992125984" right="0.31496062992125984" top="0.15748031496062992" bottom="0.15748031496062992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関西電車別山ラン人気の山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大梅克義</dc:creator>
  <cp:lastModifiedBy>大梅克義</cp:lastModifiedBy>
  <cp:lastPrinted>2022-05-09T10:21:19Z</cp:lastPrinted>
  <dcterms:created xsi:type="dcterms:W3CDTF">2020-09-15T08:17:25Z</dcterms:created>
  <dcterms:modified xsi:type="dcterms:W3CDTF">2022-05-20T22:25:37Z</dcterms:modified>
</cp:coreProperties>
</file>