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無線\SOTA\２０２５\"/>
    </mc:Choice>
  </mc:AlternateContent>
  <bookViews>
    <workbookView xWindow="0" yWindow="303000" windowWidth="19200" windowHeight="8580"/>
  </bookViews>
  <sheets>
    <sheet name="ID順関西人気の山 " sheetId="100" r:id="rId1"/>
    <sheet name="関西ID別３山人気の山 " sheetId="81" r:id="rId2"/>
    <sheet name="ID順日本人気の山" sheetId="10" r:id="rId3"/>
    <sheet name="世界人気の山 " sheetId="4" r:id="rId4"/>
    <sheet name="世界経過" sheetId="16" r:id="rId5"/>
  </sheets>
  <definedNames>
    <definedName name="_1月1日" localSheetId="0">#REF!</definedName>
    <definedName name="_1月1日" localSheetId="1">'関西ID別３山人気の山 '!$F$4:$G$4</definedName>
    <definedName name="_1月1日">#REF!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16" l="1"/>
  <c r="E20" i="16"/>
  <c r="G20" i="16"/>
  <c r="I20" i="16"/>
  <c r="K20" i="16"/>
  <c r="H20" i="81" l="1"/>
  <c r="K19" i="16" l="1"/>
  <c r="I19" i="16"/>
  <c r="G19" i="16"/>
  <c r="E19" i="16"/>
  <c r="C19" i="16"/>
  <c r="K18" i="16" l="1"/>
  <c r="I18" i="16"/>
  <c r="G18" i="16"/>
  <c r="E18" i="16"/>
  <c r="C18" i="16"/>
  <c r="K17" i="16" l="1"/>
  <c r="I17" i="16"/>
  <c r="G17" i="16"/>
  <c r="E17" i="16"/>
  <c r="C17" i="16"/>
  <c r="K16" i="16" l="1"/>
  <c r="I16" i="16"/>
  <c r="G16" i="16"/>
  <c r="E16" i="16"/>
  <c r="C16" i="16"/>
  <c r="K15" i="16" l="1"/>
  <c r="I15" i="16"/>
  <c r="G15" i="16"/>
  <c r="E15" i="16"/>
  <c r="C15" i="16"/>
  <c r="K14" i="16" l="1"/>
  <c r="I14" i="16"/>
  <c r="G14" i="16"/>
  <c r="E14" i="16"/>
  <c r="C14" i="16"/>
  <c r="K13" i="16" l="1"/>
  <c r="I13" i="16"/>
  <c r="G13" i="16"/>
  <c r="E13" i="16"/>
  <c r="C13" i="16"/>
  <c r="K12" i="16" l="1"/>
  <c r="I12" i="16"/>
  <c r="G12" i="16"/>
  <c r="E12" i="16"/>
  <c r="C12" i="16"/>
  <c r="H7" i="81" l="1"/>
  <c r="H6" i="81"/>
  <c r="K11" i="16" l="1"/>
  <c r="I11" i="16"/>
  <c r="G11" i="16"/>
  <c r="E11" i="16"/>
  <c r="C11" i="16"/>
  <c r="C10" i="16" l="1"/>
  <c r="E10" i="16"/>
  <c r="G10" i="16"/>
  <c r="I10" i="16"/>
  <c r="K10" i="16"/>
  <c r="K9" i="16" l="1"/>
  <c r="I9" i="16"/>
  <c r="G9" i="16"/>
  <c r="E9" i="16"/>
  <c r="C9" i="16"/>
  <c r="H14" i="81" l="1"/>
  <c r="H17" i="81" l="1"/>
  <c r="H29" i="81" l="1"/>
  <c r="H26" i="81"/>
  <c r="H23" i="81"/>
  <c r="H5" i="81" l="1"/>
  <c r="K8" i="16" l="1"/>
  <c r="I8" i="16"/>
  <c r="G8" i="16"/>
  <c r="E8" i="16"/>
  <c r="C8" i="16"/>
  <c r="K7" i="16" l="1"/>
  <c r="I7" i="16"/>
  <c r="G7" i="16"/>
  <c r="E7" i="16"/>
  <c r="C7" i="16"/>
  <c r="K6" i="16" l="1"/>
  <c r="I6" i="16"/>
  <c r="G6" i="16"/>
  <c r="E6" i="16"/>
  <c r="C6" i="16"/>
  <c r="K5" i="16" l="1"/>
  <c r="I5" i="16"/>
  <c r="G5" i="16"/>
  <c r="E5" i="16"/>
  <c r="C5" i="16"/>
  <c r="C4" i="16" l="1"/>
  <c r="E4" i="16"/>
  <c r="G4" i="16"/>
  <c r="I4" i="16"/>
  <c r="K4" i="16"/>
  <c r="K3" i="16" l="1"/>
  <c r="E3" i="16" l="1"/>
  <c r="C3" i="16"/>
  <c r="I3" i="16"/>
  <c r="G3" i="16"/>
</calcChain>
</file>

<file path=xl/sharedStrings.xml><?xml version="1.0" encoding="utf-8"?>
<sst xmlns="http://schemas.openxmlformats.org/spreadsheetml/2006/main" count="847" uniqueCount="477">
  <si>
    <t xml:space="preserve"> </t>
    <phoneticPr fontId="1"/>
  </si>
  <si>
    <t>記号</t>
    <rPh sb="0" eb="2">
      <t>キゴウ</t>
    </rPh>
    <phoneticPr fontId="1"/>
  </si>
  <si>
    <t>山名</t>
    <rPh sb="0" eb="1">
      <t>サン</t>
    </rPh>
    <rPh sb="1" eb="2">
      <t>メイ</t>
    </rPh>
    <phoneticPr fontId="1"/>
  </si>
  <si>
    <t>旗振山</t>
    <rPh sb="0" eb="2">
      <t>ハタフ</t>
    </rPh>
    <rPh sb="2" eb="3">
      <t>ヤマ</t>
    </rPh>
    <phoneticPr fontId="1"/>
  </si>
  <si>
    <t>金剛山</t>
    <rPh sb="0" eb="2">
      <t>コンゴウ</t>
    </rPh>
    <rPh sb="2" eb="3">
      <t>サン</t>
    </rPh>
    <phoneticPr fontId="1"/>
  </si>
  <si>
    <t>大峰山</t>
    <rPh sb="0" eb="2">
      <t>オオミネ</t>
    </rPh>
    <rPh sb="2" eb="3">
      <t>サン</t>
    </rPh>
    <phoneticPr fontId="1"/>
  </si>
  <si>
    <t>富士山</t>
    <rPh sb="0" eb="3">
      <t>フジサン</t>
    </rPh>
    <phoneticPr fontId="1"/>
  </si>
  <si>
    <t>JA/NR-057</t>
    <phoneticPr fontId="1"/>
  </si>
  <si>
    <t>JA/OS-001</t>
    <phoneticPr fontId="1"/>
  </si>
  <si>
    <t>JA/NR-029</t>
    <phoneticPr fontId="1"/>
  </si>
  <si>
    <t>JA/NR-056</t>
    <phoneticPr fontId="1"/>
  </si>
  <si>
    <t>大山</t>
    <rPh sb="0" eb="2">
      <t>オオヤマ</t>
    </rPh>
    <phoneticPr fontId="1"/>
  </si>
  <si>
    <t>車山</t>
    <rPh sb="0" eb="1">
      <t>クルマ</t>
    </rPh>
    <rPh sb="1" eb="2">
      <t>ヤマ</t>
    </rPh>
    <phoneticPr fontId="1"/>
  </si>
  <si>
    <t>乗鞍岳</t>
    <rPh sb="0" eb="2">
      <t>ノリクラ</t>
    </rPh>
    <rPh sb="2" eb="3">
      <t>ダケ</t>
    </rPh>
    <phoneticPr fontId="1"/>
  </si>
  <si>
    <t>御在所岳</t>
    <rPh sb="0" eb="3">
      <t>ゴザイショ</t>
    </rPh>
    <rPh sb="3" eb="4">
      <t>ダケ</t>
    </rPh>
    <phoneticPr fontId="1"/>
  </si>
  <si>
    <t>日出ケ岳</t>
    <rPh sb="0" eb="2">
      <t>ヒデ</t>
    </rPh>
    <rPh sb="3" eb="4">
      <t>ダケ</t>
    </rPh>
    <phoneticPr fontId="1"/>
  </si>
  <si>
    <t>鎌が岳</t>
    <rPh sb="0" eb="1">
      <t>カマ</t>
    </rPh>
    <rPh sb="2" eb="3">
      <t>タケ</t>
    </rPh>
    <phoneticPr fontId="1"/>
  </si>
  <si>
    <t>伊吹山</t>
    <rPh sb="0" eb="3">
      <t>イブキヤマ</t>
    </rPh>
    <phoneticPr fontId="1"/>
  </si>
  <si>
    <t>比叡山</t>
    <rPh sb="0" eb="2">
      <t>ヒエイ</t>
    </rPh>
    <rPh sb="2" eb="3">
      <t>サン</t>
    </rPh>
    <phoneticPr fontId="1"/>
  </si>
  <si>
    <t>生駒山</t>
    <rPh sb="0" eb="2">
      <t>イコマ</t>
    </rPh>
    <rPh sb="2" eb="3">
      <t>ヤマ</t>
    </rPh>
    <phoneticPr fontId="1"/>
  </si>
  <si>
    <t>明神山</t>
    <rPh sb="0" eb="2">
      <t>ミョウジン</t>
    </rPh>
    <rPh sb="2" eb="3">
      <t>ヤマ</t>
    </rPh>
    <phoneticPr fontId="1"/>
  </si>
  <si>
    <t>妙見山</t>
    <rPh sb="0" eb="2">
      <t>ミョウケン</t>
    </rPh>
    <rPh sb="2" eb="3">
      <t>サン</t>
    </rPh>
    <phoneticPr fontId="1"/>
  </si>
  <si>
    <t>ポンポン山</t>
    <rPh sb="4" eb="5">
      <t>ヤマ</t>
    </rPh>
    <phoneticPr fontId="1"/>
  </si>
  <si>
    <t>竜王山</t>
    <rPh sb="0" eb="2">
      <t>リュウオウ</t>
    </rPh>
    <rPh sb="2" eb="3">
      <t>サン</t>
    </rPh>
    <phoneticPr fontId="1"/>
  </si>
  <si>
    <t>龍神岳</t>
    <rPh sb="0" eb="2">
      <t>リュウジン</t>
    </rPh>
    <rPh sb="2" eb="3">
      <t>ダケ</t>
    </rPh>
    <phoneticPr fontId="1"/>
  </si>
  <si>
    <t>生石が峰</t>
    <rPh sb="0" eb="2">
      <t>オイシ</t>
    </rPh>
    <rPh sb="3" eb="4">
      <t>ミネ</t>
    </rPh>
    <phoneticPr fontId="1"/>
  </si>
  <si>
    <t>大野山</t>
    <rPh sb="0" eb="2">
      <t>オオヤ</t>
    </rPh>
    <rPh sb="2" eb="3">
      <t>サン</t>
    </rPh>
    <phoneticPr fontId="1"/>
  </si>
  <si>
    <t>六甲山</t>
    <rPh sb="0" eb="3">
      <t>ロッコウサン</t>
    </rPh>
    <phoneticPr fontId="1"/>
  </si>
  <si>
    <t>標高</t>
    <rPh sb="0" eb="2">
      <t>ヒョウコウ</t>
    </rPh>
    <phoneticPr fontId="1"/>
  </si>
  <si>
    <t>JA/KT-063</t>
    <phoneticPr fontId="1"/>
  </si>
  <si>
    <t>JA/SO-001</t>
    <phoneticPr fontId="1"/>
  </si>
  <si>
    <t>JA/KN-006</t>
    <phoneticPr fontId="1"/>
  </si>
  <si>
    <t>JA/NN-076</t>
    <phoneticPr fontId="1"/>
  </si>
  <si>
    <t>JA/GF-001</t>
    <phoneticPr fontId="1"/>
  </si>
  <si>
    <t>JA/ME-011</t>
    <phoneticPr fontId="1"/>
  </si>
  <si>
    <t>JA/ME-001</t>
    <phoneticPr fontId="1"/>
  </si>
  <si>
    <t>JA/ME-012</t>
    <phoneticPr fontId="1"/>
  </si>
  <si>
    <t>JA/SI-001</t>
    <phoneticPr fontId="1"/>
  </si>
  <si>
    <t>JA/SI-025</t>
    <phoneticPr fontId="1"/>
  </si>
  <si>
    <t>JA/NR-049</t>
    <phoneticPr fontId="1"/>
  </si>
  <si>
    <t>JA/NR-076</t>
    <phoneticPr fontId="1"/>
  </si>
  <si>
    <t>JA/OS-007</t>
    <phoneticPr fontId="1"/>
  </si>
  <si>
    <t>JA/OS-005</t>
    <phoneticPr fontId="1"/>
  </si>
  <si>
    <t>JA/OS-012</t>
    <phoneticPr fontId="1"/>
  </si>
  <si>
    <t>JA/WK-001</t>
    <phoneticPr fontId="1"/>
  </si>
  <si>
    <t>JA/WK-027</t>
    <phoneticPr fontId="1"/>
  </si>
  <si>
    <t>JA/HG-052</t>
    <phoneticPr fontId="1"/>
  </si>
  <si>
    <t>JA/HG-029</t>
    <phoneticPr fontId="1"/>
  </si>
  <si>
    <t>　</t>
    <phoneticPr fontId="1"/>
  </si>
  <si>
    <t>日本人気の山</t>
    <rPh sb="0" eb="2">
      <t>ニホン</t>
    </rPh>
    <rPh sb="2" eb="4">
      <t>ニンキ</t>
    </rPh>
    <rPh sb="5" eb="6">
      <t>ヤマ</t>
    </rPh>
    <phoneticPr fontId="1"/>
  </si>
  <si>
    <t>SOTA  ID</t>
    <phoneticPr fontId="1"/>
  </si>
  <si>
    <t>地蔵山</t>
    <rPh sb="0" eb="2">
      <t>ジゾウ</t>
    </rPh>
    <rPh sb="2" eb="3">
      <t>ヤマ</t>
    </rPh>
    <phoneticPr fontId="1"/>
  </si>
  <si>
    <t>半国山</t>
    <rPh sb="0" eb="1">
      <t>ハン</t>
    </rPh>
    <rPh sb="1" eb="2">
      <t>クニ</t>
    </rPh>
    <rPh sb="2" eb="3">
      <t>サン</t>
    </rPh>
    <phoneticPr fontId="1"/>
  </si>
  <si>
    <t>深山</t>
    <rPh sb="0" eb="2">
      <t>ミヤマ</t>
    </rPh>
    <phoneticPr fontId="1"/>
  </si>
  <si>
    <t>JA/KT-014</t>
    <phoneticPr fontId="1"/>
  </si>
  <si>
    <t>JA/KT-017</t>
    <phoneticPr fontId="1"/>
  </si>
  <si>
    <t>蓬莱山</t>
    <rPh sb="0" eb="2">
      <t>ホウライ</t>
    </rPh>
    <rPh sb="2" eb="3">
      <t>サン</t>
    </rPh>
    <phoneticPr fontId="1"/>
  </si>
  <si>
    <t>JA/SI-004</t>
    <phoneticPr fontId="1"/>
  </si>
  <si>
    <t>JA/KT-003</t>
    <phoneticPr fontId="1"/>
  </si>
  <si>
    <t>JA/SI-006</t>
    <phoneticPr fontId="1"/>
  </si>
  <si>
    <t>JA/GM-023</t>
    <phoneticPr fontId="1"/>
  </si>
  <si>
    <t>JA/GM-080</t>
    <phoneticPr fontId="1"/>
  </si>
  <si>
    <t>JA/GM-026</t>
    <phoneticPr fontId="1"/>
  </si>
  <si>
    <t>JA/IB-003</t>
    <phoneticPr fontId="1"/>
  </si>
  <si>
    <t>JA/KN-007</t>
    <phoneticPr fontId="1"/>
  </si>
  <si>
    <t>JA/KN-017</t>
    <phoneticPr fontId="1"/>
  </si>
  <si>
    <t>JA/KN-020</t>
    <phoneticPr fontId="1"/>
  </si>
  <si>
    <t>JA/KN-026</t>
    <phoneticPr fontId="1"/>
  </si>
  <si>
    <t>JA/KN-028</t>
    <phoneticPr fontId="1"/>
  </si>
  <si>
    <t>JA/NN-067</t>
    <phoneticPr fontId="1"/>
  </si>
  <si>
    <t>JA/NN-080</t>
    <phoneticPr fontId="1"/>
  </si>
  <si>
    <t>JA/ST-012</t>
    <phoneticPr fontId="1"/>
  </si>
  <si>
    <t>JA/ST-013</t>
  </si>
  <si>
    <t>JA/TK-005</t>
    <phoneticPr fontId="1"/>
  </si>
  <si>
    <t>JA/TK-034</t>
    <phoneticPr fontId="1"/>
  </si>
  <si>
    <t>JA/TK-035</t>
    <phoneticPr fontId="1"/>
  </si>
  <si>
    <t>JA/YN-012</t>
    <phoneticPr fontId="1"/>
  </si>
  <si>
    <t>JA/YN-024</t>
    <phoneticPr fontId="1"/>
  </si>
  <si>
    <t>JA/YN-075</t>
    <phoneticPr fontId="1"/>
  </si>
  <si>
    <t>赤城山黑</t>
    <rPh sb="0" eb="2">
      <t>アカギ</t>
    </rPh>
    <rPh sb="2" eb="3">
      <t>ヤマ</t>
    </rPh>
    <rPh sb="3" eb="4">
      <t>クロ</t>
    </rPh>
    <phoneticPr fontId="1"/>
  </si>
  <si>
    <t>赤城山地蔵</t>
    <rPh sb="0" eb="2">
      <t>アカギ</t>
    </rPh>
    <rPh sb="2" eb="3">
      <t>ヤマ</t>
    </rPh>
    <rPh sb="3" eb="5">
      <t>ジゾウ</t>
    </rPh>
    <phoneticPr fontId="1"/>
  </si>
  <si>
    <t>榛名富士</t>
    <rPh sb="0" eb="2">
      <t>ハルナ</t>
    </rPh>
    <rPh sb="2" eb="4">
      <t>フジ</t>
    </rPh>
    <phoneticPr fontId="1"/>
  </si>
  <si>
    <t>筑波山</t>
    <rPh sb="0" eb="3">
      <t>ツクバサン</t>
    </rPh>
    <phoneticPr fontId="1"/>
  </si>
  <si>
    <t>金時山</t>
    <rPh sb="0" eb="2">
      <t>キントキ</t>
    </rPh>
    <rPh sb="2" eb="3">
      <t>ヤマ</t>
    </rPh>
    <phoneticPr fontId="1"/>
  </si>
  <si>
    <t>仏果山</t>
    <rPh sb="0" eb="2">
      <t>ブッカ</t>
    </rPh>
    <rPh sb="2" eb="3">
      <t>サン</t>
    </rPh>
    <phoneticPr fontId="1"/>
  </si>
  <si>
    <t>権現山</t>
    <rPh sb="0" eb="2">
      <t>ゴンゲン</t>
    </rPh>
    <rPh sb="2" eb="3">
      <t>サン</t>
    </rPh>
    <phoneticPr fontId="1"/>
  </si>
  <si>
    <t>丸岳</t>
    <rPh sb="0" eb="1">
      <t>マル</t>
    </rPh>
    <rPh sb="1" eb="2">
      <t>タケ</t>
    </rPh>
    <phoneticPr fontId="1"/>
  </si>
  <si>
    <t>陣馬山</t>
    <rPh sb="0" eb="3">
      <t>ジンバヤマ</t>
    </rPh>
    <phoneticPr fontId="1"/>
  </si>
  <si>
    <t>美ヶ原</t>
    <rPh sb="0" eb="3">
      <t>ウツクシガハラ</t>
    </rPh>
    <phoneticPr fontId="1"/>
  </si>
  <si>
    <t>三峰山</t>
    <rPh sb="0" eb="2">
      <t>ミツミネ</t>
    </rPh>
    <rPh sb="2" eb="3">
      <t>サン</t>
    </rPh>
    <phoneticPr fontId="1"/>
  </si>
  <si>
    <t>丸山</t>
    <rPh sb="0" eb="1">
      <t>マル</t>
    </rPh>
    <rPh sb="1" eb="2">
      <t>ヤマ</t>
    </rPh>
    <phoneticPr fontId="1"/>
  </si>
  <si>
    <t>伊豆が岳</t>
    <rPh sb="0" eb="2">
      <t>イズ</t>
    </rPh>
    <rPh sb="3" eb="4">
      <t>ダケ</t>
    </rPh>
    <phoneticPr fontId="1"/>
  </si>
  <si>
    <t>三頭山</t>
    <rPh sb="0" eb="3">
      <t>ミトウサン</t>
    </rPh>
    <phoneticPr fontId="1"/>
  </si>
  <si>
    <t>雷電山</t>
    <rPh sb="0" eb="3">
      <t>ライデンヤマ</t>
    </rPh>
    <phoneticPr fontId="1"/>
  </si>
  <si>
    <t>北奥仙丈岳</t>
    <rPh sb="0" eb="1">
      <t>キタ</t>
    </rPh>
    <rPh sb="1" eb="2">
      <t>オク</t>
    </rPh>
    <rPh sb="2" eb="4">
      <t>センジョウ</t>
    </rPh>
    <rPh sb="4" eb="5">
      <t>ダケ</t>
    </rPh>
    <phoneticPr fontId="1"/>
  </si>
  <si>
    <t>雁が腹摺山</t>
    <rPh sb="0" eb="1">
      <t>ガン</t>
    </rPh>
    <rPh sb="2" eb="3">
      <t>ハラ</t>
    </rPh>
    <rPh sb="3" eb="4">
      <t>スリ</t>
    </rPh>
    <rPh sb="4" eb="5">
      <t>ヤマ</t>
    </rPh>
    <phoneticPr fontId="1"/>
  </si>
  <si>
    <t>醍醐山</t>
    <rPh sb="0" eb="2">
      <t>ダイゴ</t>
    </rPh>
    <rPh sb="2" eb="3">
      <t>ザン</t>
    </rPh>
    <phoneticPr fontId="1"/>
  </si>
  <si>
    <t>武奈ヶ岳</t>
    <rPh sb="0" eb="1">
      <t>ブ</t>
    </rPh>
    <rPh sb="1" eb="2">
      <t>ナ</t>
    </rPh>
    <rPh sb="3" eb="4">
      <t>ダケ</t>
    </rPh>
    <phoneticPr fontId="1"/>
  </si>
  <si>
    <t>城山</t>
    <rPh sb="0" eb="1">
      <t>シロ</t>
    </rPh>
    <rPh sb="1" eb="2">
      <t>ヤマ</t>
    </rPh>
    <phoneticPr fontId="1"/>
  </si>
  <si>
    <t>JA/KN-022</t>
    <phoneticPr fontId="1"/>
  </si>
  <si>
    <t>イギリス</t>
    <phoneticPr fontId="1"/>
  </si>
  <si>
    <t>スイス</t>
    <phoneticPr fontId="1"/>
  </si>
  <si>
    <t>日本</t>
    <rPh sb="0" eb="2">
      <t>ニホン</t>
    </rPh>
    <phoneticPr fontId="1"/>
  </si>
  <si>
    <t>鷲峰山東</t>
    <rPh sb="0" eb="2">
      <t>ワシミネ</t>
    </rPh>
    <rPh sb="2" eb="3">
      <t>ヤマ</t>
    </rPh>
    <rPh sb="3" eb="4">
      <t>ヒガシ</t>
    </rPh>
    <phoneticPr fontId="1"/>
  </si>
  <si>
    <t>歌垣山</t>
    <rPh sb="0" eb="1">
      <t>ウタ</t>
    </rPh>
    <rPh sb="1" eb="2">
      <t>カキ</t>
    </rPh>
    <rPh sb="2" eb="3">
      <t>ヤマ</t>
    </rPh>
    <phoneticPr fontId="1"/>
  </si>
  <si>
    <t>JA/OS-018</t>
    <phoneticPr fontId="1"/>
  </si>
  <si>
    <t>JA/KT-028</t>
    <phoneticPr fontId="1"/>
  </si>
  <si>
    <t>世界回数経過</t>
    <rPh sb="0" eb="2">
      <t>セカイ</t>
    </rPh>
    <rPh sb="2" eb="4">
      <t>カイスウ</t>
    </rPh>
    <rPh sb="4" eb="6">
      <t>ケイカ</t>
    </rPh>
    <phoneticPr fontId="1"/>
  </si>
  <si>
    <t>年月日</t>
    <rPh sb="0" eb="3">
      <t>ネンゲツヒ</t>
    </rPh>
    <phoneticPr fontId="1"/>
  </si>
  <si>
    <t>1番</t>
    <rPh sb="1" eb="2">
      <t>バン</t>
    </rPh>
    <phoneticPr fontId="1"/>
  </si>
  <si>
    <t>1番ー２番</t>
    <rPh sb="1" eb="2">
      <t>バン</t>
    </rPh>
    <rPh sb="4" eb="5">
      <t>バン</t>
    </rPh>
    <phoneticPr fontId="1"/>
  </si>
  <si>
    <t>2番</t>
    <rPh sb="1" eb="2">
      <t>バン</t>
    </rPh>
    <phoneticPr fontId="1"/>
  </si>
  <si>
    <t>2番ー３番</t>
    <rPh sb="1" eb="2">
      <t>バン</t>
    </rPh>
    <rPh sb="4" eb="5">
      <t>バン</t>
    </rPh>
    <phoneticPr fontId="1"/>
  </si>
  <si>
    <t>３番</t>
    <rPh sb="1" eb="2">
      <t>バン</t>
    </rPh>
    <phoneticPr fontId="1"/>
  </si>
  <si>
    <t>３番ー４番</t>
    <rPh sb="1" eb="2">
      <t>バン</t>
    </rPh>
    <rPh sb="4" eb="5">
      <t>バン</t>
    </rPh>
    <phoneticPr fontId="1"/>
  </si>
  <si>
    <t>４番</t>
    <rPh sb="1" eb="2">
      <t>バン</t>
    </rPh>
    <phoneticPr fontId="1"/>
  </si>
  <si>
    <t>４番ー５番</t>
    <rPh sb="1" eb="2">
      <t>バン</t>
    </rPh>
    <rPh sb="4" eb="5">
      <t>バン</t>
    </rPh>
    <phoneticPr fontId="1"/>
  </si>
  <si>
    <t>５番</t>
    <rPh sb="1" eb="2">
      <t>バン</t>
    </rPh>
    <phoneticPr fontId="1"/>
  </si>
  <si>
    <t>G/SP-015</t>
  </si>
  <si>
    <t>The Cloud</t>
  </si>
  <si>
    <t>HB/ZH-015</t>
  </si>
  <si>
    <t>Altberg</t>
  </si>
  <si>
    <t>G/SP-013</t>
  </si>
  <si>
    <t>Gun</t>
  </si>
  <si>
    <t>JA/NR-057</t>
  </si>
  <si>
    <t>Hatafuriyama</t>
  </si>
  <si>
    <t>G/SP-004</t>
  </si>
  <si>
    <t>Shining Tor</t>
  </si>
  <si>
    <t>G/WB-005</t>
  </si>
  <si>
    <t>Long Mynd - Pole Bank</t>
  </si>
  <si>
    <t>GW/NW-051</t>
  </si>
  <si>
    <t>Foel Fenlli</t>
  </si>
  <si>
    <t>GW/NW-044</t>
  </si>
  <si>
    <t>Moel Famau</t>
  </si>
  <si>
    <t>G/WB-004</t>
  </si>
  <si>
    <t>Titterstone Clee Hill</t>
  </si>
  <si>
    <t>G/WB-003</t>
  </si>
  <si>
    <t>Stiperstones</t>
  </si>
  <si>
    <t>GW/NW-042</t>
  </si>
  <si>
    <t>Moel y Gamelin</t>
  </si>
  <si>
    <t>GW/NW-043</t>
  </si>
  <si>
    <t>Cyrn-y-Brain</t>
  </si>
  <si>
    <t>G/NP-010</t>
  </si>
  <si>
    <t>Pen-y-ghent</t>
  </si>
  <si>
    <t>G/SP-001</t>
  </si>
  <si>
    <t>Kinder Scout</t>
  </si>
  <si>
    <t>G/WB-002</t>
  </si>
  <si>
    <t>Brown Clee Hill</t>
  </si>
  <si>
    <t>W6/NC-423</t>
  </si>
  <si>
    <t>Mount Davidson</t>
  </si>
  <si>
    <t>W0C/FR-063</t>
  </si>
  <si>
    <t>Mount Herman</t>
  </si>
  <si>
    <t>G/NP-005</t>
  </si>
  <si>
    <t>Ingleborough</t>
  </si>
  <si>
    <t>GW/MW-013</t>
  </si>
  <si>
    <t>Corndon Hill</t>
  </si>
  <si>
    <t>G/CE-002</t>
  </si>
  <si>
    <t>Walton Hill</t>
  </si>
  <si>
    <t>G/NP-028</t>
  </si>
  <si>
    <t>Rombalds Moor</t>
  </si>
  <si>
    <t>GW/SW-001</t>
  </si>
  <si>
    <t>Pen y Fan</t>
  </si>
  <si>
    <t>G/SP-002</t>
  </si>
  <si>
    <t>Black Hill</t>
  </si>
  <si>
    <t>G/CE-004</t>
  </si>
  <si>
    <t>Bardon Hill</t>
  </si>
  <si>
    <t>G/NP-008</t>
  </si>
  <si>
    <t>Great Whernside</t>
  </si>
  <si>
    <t>G/LD-004</t>
  </si>
  <si>
    <t>Skiddaw</t>
  </si>
  <si>
    <t>ON/ON-001</t>
  </si>
  <si>
    <t>Signal de Botrange</t>
  </si>
  <si>
    <t>G/TW-004</t>
  </si>
  <si>
    <t>Bishop Wilton Wold</t>
  </si>
  <si>
    <t>G/CE-005</t>
  </si>
  <si>
    <t>Wendover Woods</t>
  </si>
  <si>
    <t>5番ー6番</t>
    <rPh sb="1" eb="2">
      <t>バン</t>
    </rPh>
    <rPh sb="4" eb="5">
      <t>バン</t>
    </rPh>
    <phoneticPr fontId="1"/>
  </si>
  <si>
    <t>6番</t>
    <rPh sb="1" eb="2">
      <t>バン</t>
    </rPh>
    <phoneticPr fontId="1"/>
  </si>
  <si>
    <t>高</t>
    <phoneticPr fontId="1"/>
  </si>
  <si>
    <t>W6/NC-298</t>
  </si>
  <si>
    <t>Vollmer Peak</t>
  </si>
  <si>
    <t>GW/NW-070</t>
  </si>
  <si>
    <t>Great Orme - Y Gogarth</t>
  </si>
  <si>
    <t>イギリス</t>
    <phoneticPr fontId="1"/>
  </si>
  <si>
    <t>アメリカ</t>
    <phoneticPr fontId="1"/>
  </si>
  <si>
    <t>　</t>
    <phoneticPr fontId="1"/>
  </si>
  <si>
    <t>ベルギー</t>
    <phoneticPr fontId="1"/>
  </si>
  <si>
    <t>オーストラリア</t>
    <phoneticPr fontId="1"/>
  </si>
  <si>
    <t>LA/TM-049</t>
  </si>
  <si>
    <t>Holtankollen</t>
  </si>
  <si>
    <t>G/NP-004</t>
  </si>
  <si>
    <t>Whernside</t>
  </si>
  <si>
    <t>ノルウエイ</t>
    <phoneticPr fontId="1"/>
  </si>
  <si>
    <t>JA/OY-114</t>
    <phoneticPr fontId="1"/>
  </si>
  <si>
    <t>金甲山</t>
    <rPh sb="0" eb="1">
      <t>キン</t>
    </rPh>
    <rPh sb="1" eb="2">
      <t>コウ</t>
    </rPh>
    <rPh sb="2" eb="3">
      <t>サン</t>
    </rPh>
    <phoneticPr fontId="1"/>
  </si>
  <si>
    <t>JA/HG-252</t>
    <phoneticPr fontId="1"/>
  </si>
  <si>
    <t>JA/HG-255</t>
    <phoneticPr fontId="1"/>
  </si>
  <si>
    <t>高取山</t>
    <rPh sb="0" eb="3">
      <t>タカトリヤマ</t>
    </rPh>
    <phoneticPr fontId="1"/>
  </si>
  <si>
    <t>横尾山</t>
    <rPh sb="0" eb="3">
      <t>ヨコオヤマ</t>
    </rPh>
    <phoneticPr fontId="1"/>
  </si>
  <si>
    <t>大和葛城山</t>
    <rPh sb="0" eb="2">
      <t>ヤマト</t>
    </rPh>
    <rPh sb="2" eb="4">
      <t>カツラギ</t>
    </rPh>
    <rPh sb="4" eb="5">
      <t>サン</t>
    </rPh>
    <phoneticPr fontId="1"/>
  </si>
  <si>
    <t>JA/WK-028</t>
    <phoneticPr fontId="1"/>
  </si>
  <si>
    <t>JA/WK-100</t>
    <phoneticPr fontId="1"/>
  </si>
  <si>
    <t>高取山</t>
    <rPh sb="0" eb="3">
      <t>タカトリヤマ</t>
    </rPh>
    <phoneticPr fontId="1"/>
  </si>
  <si>
    <t>横尾山</t>
    <rPh sb="0" eb="3">
      <t>ヨコオヤマ</t>
    </rPh>
    <phoneticPr fontId="1"/>
  </si>
  <si>
    <t>JA/HG-252</t>
    <phoneticPr fontId="1"/>
  </si>
  <si>
    <t>JA/HG-255</t>
    <phoneticPr fontId="1"/>
  </si>
  <si>
    <t>JA/WK-100</t>
    <phoneticPr fontId="1"/>
  </si>
  <si>
    <t>弁天岳</t>
    <rPh sb="0" eb="2">
      <t>ベンテン</t>
    </rPh>
    <rPh sb="2" eb="3">
      <t>ダケ</t>
    </rPh>
    <phoneticPr fontId="1"/>
  </si>
  <si>
    <t>記</t>
    <rPh sb="0" eb="1">
      <t>キ</t>
    </rPh>
    <phoneticPr fontId="1"/>
  </si>
  <si>
    <t>国名</t>
    <rPh sb="0" eb="1">
      <t>クニ</t>
    </rPh>
    <rPh sb="1" eb="2">
      <t>メイ</t>
    </rPh>
    <phoneticPr fontId="1"/>
  </si>
  <si>
    <t>回数</t>
    <rPh sb="0" eb="2">
      <t>カイスウ</t>
    </rPh>
    <phoneticPr fontId="1"/>
  </si>
  <si>
    <t>前前前</t>
    <rPh sb="0" eb="1">
      <t>ゼン</t>
    </rPh>
    <rPh sb="1" eb="2">
      <t>ゼン</t>
    </rPh>
    <rPh sb="2" eb="3">
      <t>ゼン</t>
    </rPh>
    <phoneticPr fontId="1"/>
  </si>
  <si>
    <t>前前</t>
    <rPh sb="0" eb="1">
      <t>ゼン</t>
    </rPh>
    <rPh sb="1" eb="2">
      <t>ゼン</t>
    </rPh>
    <phoneticPr fontId="1"/>
  </si>
  <si>
    <t>前</t>
    <rPh sb="0" eb="1">
      <t>ゼン</t>
    </rPh>
    <phoneticPr fontId="1"/>
  </si>
  <si>
    <t>直近</t>
    <rPh sb="0" eb="2">
      <t>チョッキン</t>
    </rPh>
    <phoneticPr fontId="1"/>
  </si>
  <si>
    <t>号</t>
    <rPh sb="0" eb="1">
      <t>ゴウ</t>
    </rPh>
    <phoneticPr fontId="1"/>
  </si>
  <si>
    <t>前回</t>
    <rPh sb="0" eb="1">
      <t>ゼン</t>
    </rPh>
    <rPh sb="1" eb="2">
      <t>カイ</t>
    </rPh>
    <phoneticPr fontId="1"/>
  </si>
  <si>
    <t>回</t>
    <rPh sb="0" eb="1">
      <t>カイ</t>
    </rPh>
    <phoneticPr fontId="1"/>
  </si>
  <si>
    <t>来日</t>
    <rPh sb="0" eb="2">
      <t>ライニチ</t>
    </rPh>
    <phoneticPr fontId="1"/>
  </si>
  <si>
    <t>計</t>
    <rPh sb="0" eb="1">
      <t>ケイ</t>
    </rPh>
    <phoneticPr fontId="1"/>
  </si>
  <si>
    <t>順</t>
    <rPh sb="0" eb="1">
      <t>ジュン</t>
    </rPh>
    <phoneticPr fontId="1"/>
  </si>
  <si>
    <t>伊吹山</t>
    <rPh sb="0" eb="3">
      <t>イブキサン</t>
    </rPh>
    <phoneticPr fontId="1"/>
  </si>
  <si>
    <t>乗り物利用時は１mでも下車後歩けば有効、JAは2015年７月1日以降運用有効、山ラン等未報告局が報告されるとコールサインが世界に知れ渡る。</t>
    <rPh sb="0" eb="1">
      <t>ノ</t>
    </rPh>
    <rPh sb="2" eb="3">
      <t>モノ</t>
    </rPh>
    <rPh sb="3" eb="6">
      <t>リヨウジ</t>
    </rPh>
    <rPh sb="11" eb="13">
      <t>ゲシャ</t>
    </rPh>
    <rPh sb="13" eb="14">
      <t>ゴ</t>
    </rPh>
    <rPh sb="14" eb="15">
      <t>アル</t>
    </rPh>
    <rPh sb="17" eb="19">
      <t>ユウコウ</t>
    </rPh>
    <rPh sb="27" eb="28">
      <t>ネン</t>
    </rPh>
    <rPh sb="29" eb="30">
      <t>ガツ</t>
    </rPh>
    <rPh sb="31" eb="32">
      <t>ヒ</t>
    </rPh>
    <rPh sb="32" eb="34">
      <t>イコウ</t>
    </rPh>
    <rPh sb="34" eb="36">
      <t>ウンヨウ</t>
    </rPh>
    <rPh sb="36" eb="38">
      <t>ユウコウ</t>
    </rPh>
    <rPh sb="39" eb="40">
      <t>ヤマ</t>
    </rPh>
    <rPh sb="42" eb="43">
      <t>ナド</t>
    </rPh>
    <rPh sb="43" eb="46">
      <t>ミホウコク</t>
    </rPh>
    <rPh sb="46" eb="47">
      <t>キョク</t>
    </rPh>
    <rPh sb="48" eb="50">
      <t>ホウコク</t>
    </rPh>
    <rPh sb="61" eb="63">
      <t>セカイ</t>
    </rPh>
    <rPh sb="64" eb="65">
      <t>シ</t>
    </rPh>
    <rPh sb="66" eb="67">
      <t>ワタ</t>
    </rPh>
    <phoneticPr fontId="1"/>
  </si>
  <si>
    <t>登録は一つの個人名か、個人1つのコールサイン。報告は運用できる複数の個人局、クラブ局、特別記念局のうち運用したコールサインで報告する。</t>
    <rPh sb="0" eb="2">
      <t>トウロク</t>
    </rPh>
    <rPh sb="3" eb="4">
      <t>ヒト</t>
    </rPh>
    <rPh sb="6" eb="9">
      <t>コジンメイ</t>
    </rPh>
    <rPh sb="11" eb="13">
      <t>コジン</t>
    </rPh>
    <rPh sb="23" eb="25">
      <t>ホウコク</t>
    </rPh>
    <rPh sb="26" eb="28">
      <t>ウンヨウ</t>
    </rPh>
    <rPh sb="31" eb="33">
      <t>フクスウ</t>
    </rPh>
    <rPh sb="34" eb="36">
      <t>コジン</t>
    </rPh>
    <rPh sb="36" eb="37">
      <t>キョク</t>
    </rPh>
    <rPh sb="41" eb="42">
      <t>キョク</t>
    </rPh>
    <rPh sb="43" eb="45">
      <t>トクベツ</t>
    </rPh>
    <rPh sb="45" eb="48">
      <t>キネンキョク</t>
    </rPh>
    <rPh sb="51" eb="53">
      <t>ウンヨウ</t>
    </rPh>
    <rPh sb="62" eb="64">
      <t>ホウコク</t>
    </rPh>
    <phoneticPr fontId="1"/>
  </si>
  <si>
    <t>山頂は鞍部と山頂ピークが垂直に150m以上あるピークを認定されたデータベース記載の山が有効、山IDは支部/都道府県ー高い順三桁番号。VK3YY=JP3PBQ CHEERS GLENN。</t>
    <rPh sb="0" eb="2">
      <t>サンチョウ</t>
    </rPh>
    <rPh sb="3" eb="5">
      <t>アンブ</t>
    </rPh>
    <rPh sb="6" eb="8">
      <t>サンチョウ</t>
    </rPh>
    <rPh sb="12" eb="14">
      <t>スイチョク</t>
    </rPh>
    <rPh sb="19" eb="21">
      <t>イジョウ</t>
    </rPh>
    <rPh sb="27" eb="29">
      <t>ニンテイ</t>
    </rPh>
    <rPh sb="38" eb="40">
      <t>キサイ</t>
    </rPh>
    <rPh sb="41" eb="42">
      <t>ヤマ</t>
    </rPh>
    <rPh sb="43" eb="45">
      <t>ユウコウ</t>
    </rPh>
    <rPh sb="46" eb="47">
      <t>ヤマ</t>
    </rPh>
    <rPh sb="50" eb="52">
      <t>シブ</t>
    </rPh>
    <rPh sb="53" eb="57">
      <t>トドウフケン</t>
    </rPh>
    <rPh sb="58" eb="59">
      <t>タカ</t>
    </rPh>
    <rPh sb="60" eb="61">
      <t>ジュン</t>
    </rPh>
    <rPh sb="61" eb="63">
      <t>サンケタ</t>
    </rPh>
    <rPh sb="63" eb="65">
      <t>バンゴウ</t>
    </rPh>
    <phoneticPr fontId="1"/>
  </si>
  <si>
    <t>世界人気の山第三番のJA/NR-057の旗振山の有効運用場所は、堂島と伏見米相場旗振り通信の中継点ハンデイ機程度適地交野市中央鉄塔の下三等三角点345mh、</t>
    <rPh sb="0" eb="2">
      <t>セカイ</t>
    </rPh>
    <rPh sb="2" eb="4">
      <t>ニンキ</t>
    </rPh>
    <rPh sb="5" eb="6">
      <t>ヤマ</t>
    </rPh>
    <rPh sb="6" eb="7">
      <t>ダイ</t>
    </rPh>
    <rPh sb="7" eb="9">
      <t>サンバン</t>
    </rPh>
    <rPh sb="20" eb="22">
      <t>ハタフ</t>
    </rPh>
    <rPh sb="22" eb="23">
      <t>ヤマ</t>
    </rPh>
    <rPh sb="24" eb="26">
      <t>ユウコウ</t>
    </rPh>
    <rPh sb="26" eb="28">
      <t>ウンヨウ</t>
    </rPh>
    <rPh sb="28" eb="30">
      <t>バショ</t>
    </rPh>
    <rPh sb="32" eb="34">
      <t>ドウジマ</t>
    </rPh>
    <rPh sb="35" eb="37">
      <t>フシミ</t>
    </rPh>
    <rPh sb="37" eb="40">
      <t>コメソウバ</t>
    </rPh>
    <rPh sb="40" eb="42">
      <t>ハタフ</t>
    </rPh>
    <rPh sb="43" eb="45">
      <t>ツウシン</t>
    </rPh>
    <rPh sb="46" eb="49">
      <t>チュウケイテン</t>
    </rPh>
    <rPh sb="53" eb="54">
      <t>キ</t>
    </rPh>
    <rPh sb="54" eb="56">
      <t>テイド</t>
    </rPh>
    <rPh sb="56" eb="58">
      <t>テキチ</t>
    </rPh>
    <rPh sb="58" eb="61">
      <t>カタノシ</t>
    </rPh>
    <rPh sb="61" eb="63">
      <t>チュウオウ</t>
    </rPh>
    <rPh sb="63" eb="65">
      <t>テットウ</t>
    </rPh>
    <rPh sb="66" eb="67">
      <t>シタ</t>
    </rPh>
    <rPh sb="67" eb="69">
      <t>サントウ</t>
    </rPh>
    <rPh sb="69" eb="72">
      <t>サンカクテン</t>
    </rPh>
    <phoneticPr fontId="1"/>
  </si>
  <si>
    <t>◎二重丸印はSOTAと山ラン有効の山や、SOTAと山ランの二倍アマチュア無線活性化に活躍貢献の世界的に有名人気の局のコールサインです。</t>
    <rPh sb="1" eb="4">
      <t>ニジュウマル</t>
    </rPh>
    <rPh sb="4" eb="5">
      <t>シルシ</t>
    </rPh>
    <rPh sb="11" eb="12">
      <t>ヤマ</t>
    </rPh>
    <rPh sb="14" eb="16">
      <t>ユウコウ</t>
    </rPh>
    <rPh sb="17" eb="18">
      <t>ヤマ</t>
    </rPh>
    <rPh sb="25" eb="26">
      <t>ヤマ</t>
    </rPh>
    <rPh sb="29" eb="31">
      <t>ニバイ</t>
    </rPh>
    <rPh sb="36" eb="38">
      <t>ムセン</t>
    </rPh>
    <rPh sb="38" eb="41">
      <t>カッセイカ</t>
    </rPh>
    <rPh sb="42" eb="44">
      <t>カツヤク</t>
    </rPh>
    <rPh sb="44" eb="46">
      <t>コウケン</t>
    </rPh>
    <rPh sb="47" eb="50">
      <t>セカイテキ</t>
    </rPh>
    <rPh sb="51" eb="53">
      <t>ユウメイ</t>
    </rPh>
    <rPh sb="53" eb="55">
      <t>ニンキ</t>
    </rPh>
    <rPh sb="56" eb="57">
      <t>キョク</t>
    </rPh>
    <phoneticPr fontId="1"/>
  </si>
  <si>
    <t>扇山</t>
    <rPh sb="0" eb="1">
      <t>オウギ</t>
    </rPh>
    <rPh sb="1" eb="2">
      <t>ヤマ</t>
    </rPh>
    <phoneticPr fontId="1"/>
  </si>
  <si>
    <t>JA/YN-059</t>
    <phoneticPr fontId="1"/>
  </si>
  <si>
    <t>前前回</t>
    <rPh sb="0" eb="1">
      <t>ゼン</t>
    </rPh>
    <rPh sb="1" eb="2">
      <t>ゼン</t>
    </rPh>
    <rPh sb="2" eb="3">
      <t>カイ</t>
    </rPh>
    <phoneticPr fontId="1"/>
  </si>
  <si>
    <t>地元の展示会場等で開催世界友好都市のSOTAの山のデータを展示紹介すると子供さんフレンド等の多数の見学者から興味を浴び、注目されます。</t>
    <rPh sb="0" eb="2">
      <t>ジモト</t>
    </rPh>
    <rPh sb="3" eb="6">
      <t>テンジカイ</t>
    </rPh>
    <rPh sb="6" eb="7">
      <t>ジョウ</t>
    </rPh>
    <rPh sb="7" eb="8">
      <t>トウ</t>
    </rPh>
    <rPh sb="9" eb="11">
      <t>カイサイ</t>
    </rPh>
    <rPh sb="11" eb="13">
      <t>セカイ</t>
    </rPh>
    <rPh sb="13" eb="17">
      <t>ユウコウトシ</t>
    </rPh>
    <rPh sb="23" eb="24">
      <t>ヤマ</t>
    </rPh>
    <rPh sb="29" eb="31">
      <t>テンジ</t>
    </rPh>
    <rPh sb="31" eb="33">
      <t>ショウカイ</t>
    </rPh>
    <rPh sb="36" eb="38">
      <t>コドモ</t>
    </rPh>
    <rPh sb="44" eb="45">
      <t>トウ</t>
    </rPh>
    <rPh sb="46" eb="48">
      <t>タスウ</t>
    </rPh>
    <rPh sb="49" eb="51">
      <t>ケンガク</t>
    </rPh>
    <rPh sb="51" eb="52">
      <t>シャ</t>
    </rPh>
    <rPh sb="54" eb="56">
      <t>キョウミ</t>
    </rPh>
    <rPh sb="57" eb="58">
      <t>ア</t>
    </rPh>
    <rPh sb="60" eb="62">
      <t>チュウモク</t>
    </rPh>
    <phoneticPr fontId="1"/>
  </si>
  <si>
    <t>Hatafuriyama</t>
    <phoneticPr fontId="1"/>
  </si>
  <si>
    <t>JP3DGT</t>
    <phoneticPr fontId="1"/>
  </si>
  <si>
    <t>JA3UWS</t>
    <phoneticPr fontId="1"/>
  </si>
  <si>
    <t>JF3KLH</t>
    <phoneticPr fontId="1"/>
  </si>
  <si>
    <t>JL3MNP</t>
    <phoneticPr fontId="1"/>
  </si>
  <si>
    <t>JQ3BQS</t>
    <phoneticPr fontId="1"/>
  </si>
  <si>
    <t>JI3BAP</t>
    <phoneticPr fontId="1"/>
  </si>
  <si>
    <t>JA3NAP</t>
    <phoneticPr fontId="1"/>
  </si>
  <si>
    <t>JI3VOV</t>
    <phoneticPr fontId="1"/>
  </si>
  <si>
    <t>JM3URG</t>
    <phoneticPr fontId="1"/>
  </si>
  <si>
    <t>JN3OHW</t>
    <phoneticPr fontId="1"/>
  </si>
  <si>
    <t>JQ3AJX</t>
    <phoneticPr fontId="1"/>
  </si>
  <si>
    <t>JP3PLQ</t>
    <phoneticPr fontId="1"/>
  </si>
  <si>
    <t>JA/OS-001</t>
    <phoneticPr fontId="1"/>
  </si>
  <si>
    <t>JO3ALU◎</t>
    <phoneticPr fontId="1"/>
  </si>
  <si>
    <t>JF3FGL</t>
    <phoneticPr fontId="1"/>
  </si>
  <si>
    <t>JA3PEX</t>
    <phoneticPr fontId="1"/>
  </si>
  <si>
    <t>JA/NR-057</t>
    <phoneticPr fontId="1"/>
  </si>
  <si>
    <t>JP3OSW</t>
    <phoneticPr fontId="1"/>
  </si>
  <si>
    <t>JA/NR-029</t>
    <phoneticPr fontId="1"/>
  </si>
  <si>
    <t>JA/OS-005</t>
    <phoneticPr fontId="1"/>
  </si>
  <si>
    <t>JE1LHW</t>
    <phoneticPr fontId="1"/>
  </si>
  <si>
    <t>JP3PPL</t>
    <phoneticPr fontId="1"/>
  </si>
  <si>
    <t>SOTA（Summits　On　The　Air）データベースより作成、会費無料、ＨＰデータベース、ウワッチ３、マップあり,データベースの説明で、日本語登録、報告の仕方具体例示案内あり。</t>
    <rPh sb="32" eb="34">
      <t>サクセイ</t>
    </rPh>
    <rPh sb="35" eb="37">
      <t>カイヒ</t>
    </rPh>
    <rPh sb="37" eb="39">
      <t>ムリョウ</t>
    </rPh>
    <phoneticPr fontId="1"/>
  </si>
  <si>
    <t>差</t>
    <rPh sb="0" eb="1">
      <t>サ</t>
    </rPh>
    <phoneticPr fontId="1"/>
  </si>
  <si>
    <t>山頂の下、垂直２５mhまで運用有効。ウワッチ３で運用中スポット、予定アラート、掲示板リフレクターあり,マップはグーグルマップと同じ。HB9FPM=JJ1CKE EVA夫人、通訳JP3AYQ。</t>
    <rPh sb="0" eb="2">
      <t>サンチョウ</t>
    </rPh>
    <rPh sb="3" eb="4">
      <t>シタ</t>
    </rPh>
    <rPh sb="5" eb="7">
      <t>スイチョク</t>
    </rPh>
    <rPh sb="13" eb="15">
      <t>ウンヨウ</t>
    </rPh>
    <rPh sb="15" eb="17">
      <t>ユウコウ</t>
    </rPh>
    <rPh sb="24" eb="27">
      <t>ウンヨウチュウ</t>
    </rPh>
    <rPh sb="32" eb="34">
      <t>ヨテイ</t>
    </rPh>
    <rPh sb="83" eb="85">
      <t>フジン</t>
    </rPh>
    <rPh sb="86" eb="88">
      <t>ツウヤク</t>
    </rPh>
    <phoneticPr fontId="1"/>
  </si>
  <si>
    <t>ハンデイ機等、山頂SOTA運用も楽しみが倍増です。年1回1日に４局交信すればポイント得られ、日替わりで1回交信すれば日替わりで回数が得られます。</t>
    <rPh sb="4" eb="5">
      <t>キ</t>
    </rPh>
    <rPh sb="5" eb="6">
      <t>トウ</t>
    </rPh>
    <rPh sb="7" eb="9">
      <t>サンチョウ</t>
    </rPh>
    <rPh sb="13" eb="15">
      <t>ウンヨウ</t>
    </rPh>
    <rPh sb="16" eb="17">
      <t>タノ</t>
    </rPh>
    <rPh sb="20" eb="22">
      <t>バイゾウ</t>
    </rPh>
    <rPh sb="25" eb="26">
      <t>ネン</t>
    </rPh>
    <rPh sb="27" eb="28">
      <t>カイ</t>
    </rPh>
    <rPh sb="29" eb="30">
      <t>ヒ</t>
    </rPh>
    <rPh sb="32" eb="35">
      <t>キョクコウシン</t>
    </rPh>
    <rPh sb="42" eb="43">
      <t>エ</t>
    </rPh>
    <rPh sb="46" eb="48">
      <t>ヒガ</t>
    </rPh>
    <rPh sb="52" eb="53">
      <t>カイ</t>
    </rPh>
    <rPh sb="53" eb="55">
      <t>コウシン</t>
    </rPh>
    <rPh sb="58" eb="60">
      <t>ヒガ</t>
    </rPh>
    <rPh sb="63" eb="65">
      <t>カイスウ</t>
    </rPh>
    <rPh sb="66" eb="67">
      <t>エ</t>
    </rPh>
    <phoneticPr fontId="1"/>
  </si>
  <si>
    <t>発発や車電源で駐車場から車中から、ロールコール、コンテスト、アワード、アウトドアペデション山、山と無線、山ラン等一般運用時には降車して1mでも歩いて電池電源の</t>
    <rPh sb="0" eb="2">
      <t>ハツハツ</t>
    </rPh>
    <rPh sb="3" eb="4">
      <t>クルマ</t>
    </rPh>
    <rPh sb="4" eb="6">
      <t>デンゲン</t>
    </rPh>
    <rPh sb="7" eb="9">
      <t>チュウシャ</t>
    </rPh>
    <rPh sb="9" eb="10">
      <t>バ</t>
    </rPh>
    <rPh sb="12" eb="13">
      <t>クルマ</t>
    </rPh>
    <rPh sb="13" eb="14">
      <t>ナカ</t>
    </rPh>
    <rPh sb="45" eb="46">
      <t>ヤマ</t>
    </rPh>
    <rPh sb="47" eb="48">
      <t>ヤマ</t>
    </rPh>
    <rPh sb="49" eb="51">
      <t>ムセン</t>
    </rPh>
    <rPh sb="52" eb="53">
      <t>ヤマ</t>
    </rPh>
    <rPh sb="55" eb="56">
      <t>ナド</t>
    </rPh>
    <rPh sb="56" eb="58">
      <t>イッパン</t>
    </rPh>
    <rPh sb="58" eb="61">
      <t>ウンヨウジ</t>
    </rPh>
    <rPh sb="63" eb="65">
      <t>コウシャ</t>
    </rPh>
    <rPh sb="71" eb="72">
      <t>アル</t>
    </rPh>
    <rPh sb="74" eb="76">
      <t>デンチ</t>
    </rPh>
    <rPh sb="76" eb="78">
      <t>デンゲン</t>
    </rPh>
    <phoneticPr fontId="1"/>
  </si>
  <si>
    <t>VK1/AC-043</t>
    <phoneticPr fontId="1"/>
  </si>
  <si>
    <t>　</t>
    <phoneticPr fontId="1"/>
  </si>
  <si>
    <t>山ランは日本のSOTA、SOTAは世界の山ランともいわれます。編集は参加局にSOTAは公開され参加局は即時編集可能で、山ランは事務局に一任で冊子が印刷されます。</t>
    <rPh sb="0" eb="1">
      <t>ヤマ</t>
    </rPh>
    <rPh sb="4" eb="6">
      <t>ニホン</t>
    </rPh>
    <rPh sb="17" eb="19">
      <t>セカイ</t>
    </rPh>
    <rPh sb="20" eb="21">
      <t>ヤマ</t>
    </rPh>
    <rPh sb="31" eb="33">
      <t>ヘンシュウ</t>
    </rPh>
    <rPh sb="34" eb="37">
      <t>サンカキョク</t>
    </rPh>
    <rPh sb="43" eb="45">
      <t>コウカイ</t>
    </rPh>
    <rPh sb="47" eb="49">
      <t>サンカ</t>
    </rPh>
    <rPh sb="49" eb="50">
      <t>キョク</t>
    </rPh>
    <rPh sb="51" eb="53">
      <t>ソクジ</t>
    </rPh>
    <rPh sb="53" eb="55">
      <t>ヘンシュウ</t>
    </rPh>
    <rPh sb="55" eb="57">
      <t>カノウ</t>
    </rPh>
    <rPh sb="59" eb="60">
      <t>ヤマ</t>
    </rPh>
    <rPh sb="63" eb="66">
      <t>ジムキョク</t>
    </rPh>
    <rPh sb="67" eb="69">
      <t>イチニン</t>
    </rPh>
    <rPh sb="70" eb="72">
      <t>サッシ</t>
    </rPh>
    <rPh sb="73" eb="75">
      <t>インサツ</t>
    </rPh>
    <phoneticPr fontId="1"/>
  </si>
  <si>
    <t>1.8MHZフルサイズが張れる一般車進入禁止の交野市林道コンクリート舗装端321mh、その東の生駒市交野市境界管理山道ピーク木立の下337mhのハンデイキ運用適地、</t>
    <rPh sb="12" eb="13">
      <t>ハ</t>
    </rPh>
    <rPh sb="15" eb="17">
      <t>イッパン</t>
    </rPh>
    <rPh sb="17" eb="18">
      <t>シャ</t>
    </rPh>
    <rPh sb="18" eb="20">
      <t>シンニュウ</t>
    </rPh>
    <rPh sb="20" eb="22">
      <t>キンシ</t>
    </rPh>
    <rPh sb="23" eb="26">
      <t>カタノシ</t>
    </rPh>
    <rPh sb="26" eb="28">
      <t>リンドウ</t>
    </rPh>
    <rPh sb="34" eb="36">
      <t>ホソウ</t>
    </rPh>
    <rPh sb="36" eb="37">
      <t>ハシ</t>
    </rPh>
    <rPh sb="45" eb="46">
      <t>ヒガシ</t>
    </rPh>
    <rPh sb="47" eb="50">
      <t>イコマシ</t>
    </rPh>
    <rPh sb="50" eb="53">
      <t>カタノシ</t>
    </rPh>
    <rPh sb="53" eb="55">
      <t>キョウカイ</t>
    </rPh>
    <rPh sb="55" eb="57">
      <t>カンリ</t>
    </rPh>
    <rPh sb="57" eb="59">
      <t>ヤマミチ</t>
    </rPh>
    <rPh sb="62" eb="64">
      <t>コダチ</t>
    </rPh>
    <rPh sb="65" eb="66">
      <t>シタ</t>
    </rPh>
    <rPh sb="77" eb="79">
      <t>ウンヨウ</t>
    </rPh>
    <rPh sb="79" eb="81">
      <t>テキチ</t>
    </rPh>
    <phoneticPr fontId="1"/>
  </si>
  <si>
    <t>いづれからも日本時間９時前後で同じ局でも交信して報告したら世界中に２回分コールサインが知れ渡る。ボーイスカウト大阪府連盟キャンプ大阪JOTAアンテナ西５００m。</t>
    <rPh sb="6" eb="10">
      <t>ニホンジカン</t>
    </rPh>
    <rPh sb="11" eb="12">
      <t>ジ</t>
    </rPh>
    <rPh sb="12" eb="14">
      <t>ゼンゴ</t>
    </rPh>
    <rPh sb="15" eb="16">
      <t>オナ</t>
    </rPh>
    <rPh sb="17" eb="18">
      <t>キョク</t>
    </rPh>
    <rPh sb="20" eb="22">
      <t>コウシン</t>
    </rPh>
    <rPh sb="24" eb="26">
      <t>ホウコク</t>
    </rPh>
    <rPh sb="29" eb="32">
      <t>セカイジュウ</t>
    </rPh>
    <rPh sb="34" eb="36">
      <t>カイブン</t>
    </rPh>
    <rPh sb="43" eb="44">
      <t>シ</t>
    </rPh>
    <rPh sb="45" eb="46">
      <t>ワタ</t>
    </rPh>
    <rPh sb="55" eb="58">
      <t>オオサカフ</t>
    </rPh>
    <rPh sb="58" eb="60">
      <t>レンメイ</t>
    </rPh>
    <rPh sb="64" eb="65">
      <t>オオ</t>
    </rPh>
    <rPh sb="65" eb="66">
      <t>サカ</t>
    </rPh>
    <rPh sb="74" eb="75">
      <t>ニシ</t>
    </rPh>
    <phoneticPr fontId="1"/>
  </si>
  <si>
    <t>m</t>
    <phoneticPr fontId="1"/>
  </si>
  <si>
    <t>２０２２年</t>
    <rPh sb="4" eb="5">
      <t>ネン</t>
    </rPh>
    <phoneticPr fontId="1"/>
  </si>
  <si>
    <t>２０２３年</t>
    <rPh sb="4" eb="5">
      <t>ネン</t>
    </rPh>
    <phoneticPr fontId="1"/>
  </si>
  <si>
    <t>Flint Peak</t>
    <phoneticPr fontId="1"/>
  </si>
  <si>
    <r>
      <t>M</t>
    </r>
    <r>
      <rPr>
        <i/>
        <sz val="12"/>
        <color theme="1"/>
        <rFont val="ＭＳ Ｐゴシック"/>
        <family val="3"/>
        <charset val="128"/>
      </rPr>
      <t>ｔＳtromlo</t>
    </r>
    <phoneticPr fontId="1"/>
  </si>
  <si>
    <t xml:space="preserve"> </t>
    <phoneticPr fontId="1"/>
  </si>
  <si>
    <t>JO3USQ</t>
    <phoneticPr fontId="1"/>
  </si>
  <si>
    <t>世界人気のSOTAの山登山運用回数ランキング。　　　世界人気の５０山ページや、全山ページに１７万山、登録２万８千局常時記載中。</t>
    <rPh sb="0" eb="2">
      <t>セカイ</t>
    </rPh>
    <rPh sb="2" eb="4">
      <t>ニンキ</t>
    </rPh>
    <rPh sb="10" eb="11">
      <t>ヤマ</t>
    </rPh>
    <rPh sb="11" eb="13">
      <t>トザン</t>
    </rPh>
    <rPh sb="13" eb="15">
      <t>ウンヨウ</t>
    </rPh>
    <rPh sb="15" eb="17">
      <t>カイスウ</t>
    </rPh>
    <rPh sb="26" eb="28">
      <t>セカイ</t>
    </rPh>
    <rPh sb="28" eb="30">
      <t>ニンキ</t>
    </rPh>
    <rPh sb="33" eb="34">
      <t>ザン</t>
    </rPh>
    <rPh sb="39" eb="41">
      <t>ゼンザン</t>
    </rPh>
    <rPh sb="47" eb="48">
      <t>マン</t>
    </rPh>
    <rPh sb="48" eb="49">
      <t>ザン</t>
    </rPh>
    <rPh sb="50" eb="52">
      <t>トウロク</t>
    </rPh>
    <rPh sb="56" eb="57">
      <t>キョク</t>
    </rPh>
    <rPh sb="57" eb="59">
      <t>ジョウジ</t>
    </rPh>
    <rPh sb="59" eb="62">
      <t>キサイチュウ</t>
    </rPh>
    <phoneticPr fontId="1"/>
  </si>
  <si>
    <t>世界規模、登録2万８千局、１７万山、ほとんど公開、電源は発発、車無効、電池運用有効。報告は本人がＨＰで報告すれば、即更新されます。HB9JOE=JJ1CKD ANDY。</t>
    <rPh sb="0" eb="4">
      <t>セカイキボ</t>
    </rPh>
    <rPh sb="5" eb="7">
      <t>トウロク</t>
    </rPh>
    <rPh sb="8" eb="9">
      <t>ヨロズ</t>
    </rPh>
    <rPh sb="10" eb="11">
      <t>セン</t>
    </rPh>
    <rPh sb="11" eb="12">
      <t>キョク</t>
    </rPh>
    <rPh sb="15" eb="17">
      <t>マンザン</t>
    </rPh>
    <rPh sb="22" eb="24">
      <t>コウカイ</t>
    </rPh>
    <rPh sb="25" eb="27">
      <t>デンゲン</t>
    </rPh>
    <rPh sb="28" eb="30">
      <t>ハツハツ</t>
    </rPh>
    <rPh sb="31" eb="32">
      <t>クルマ</t>
    </rPh>
    <rPh sb="32" eb="34">
      <t>ムコウ</t>
    </rPh>
    <rPh sb="35" eb="39">
      <t>デンチウンヨウ</t>
    </rPh>
    <rPh sb="39" eb="41">
      <t>ユウコウ</t>
    </rPh>
    <rPh sb="42" eb="44">
      <t>ホウコク</t>
    </rPh>
    <rPh sb="45" eb="47">
      <t>ホンニン</t>
    </rPh>
    <rPh sb="51" eb="53">
      <t>ホウコク</t>
    </rPh>
    <rPh sb="57" eb="58">
      <t>ソク</t>
    </rPh>
    <rPh sb="58" eb="60">
      <t>コウシン</t>
    </rPh>
    <phoneticPr fontId="1"/>
  </si>
  <si>
    <t>FPM,JOE</t>
    <phoneticPr fontId="1"/>
  </si>
  <si>
    <t>YY</t>
    <phoneticPr fontId="1"/>
  </si>
  <si>
    <t>前前前前</t>
    <rPh sb="0" eb="1">
      <t>ゼン</t>
    </rPh>
    <rPh sb="1" eb="2">
      <t>ゼン</t>
    </rPh>
    <rPh sb="2" eb="3">
      <t>ゼン</t>
    </rPh>
    <rPh sb="3" eb="4">
      <t>ゼン</t>
    </rPh>
    <phoneticPr fontId="1"/>
  </si>
  <si>
    <t>世</t>
    <rPh sb="0" eb="1">
      <t>ヨ</t>
    </rPh>
    <phoneticPr fontId="1"/>
  </si>
  <si>
    <t>日</t>
    <rPh sb="0" eb="1">
      <t>ニチ</t>
    </rPh>
    <phoneticPr fontId="1"/>
  </si>
  <si>
    <t>山</t>
    <rPh sb="0" eb="1">
      <t>ヤマ</t>
    </rPh>
    <phoneticPr fontId="1"/>
  </si>
  <si>
    <t>共</t>
    <rPh sb="0" eb="1">
      <t>トモ</t>
    </rPh>
    <phoneticPr fontId="1"/>
  </si>
  <si>
    <t>◎</t>
    <phoneticPr fontId="1"/>
  </si>
  <si>
    <t>JK3NQV</t>
    <phoneticPr fontId="1"/>
  </si>
  <si>
    <t>　</t>
    <phoneticPr fontId="1"/>
  </si>
  <si>
    <t>HG</t>
    <phoneticPr fontId="1"/>
  </si>
  <si>
    <t>KT</t>
    <phoneticPr fontId="1"/>
  </si>
  <si>
    <t>JA/HG-052</t>
    <phoneticPr fontId="1"/>
  </si>
  <si>
    <t>大野山</t>
    <rPh sb="0" eb="1">
      <t>オオ</t>
    </rPh>
    <rPh sb="1" eb="2">
      <t>ノ</t>
    </rPh>
    <rPh sb="2" eb="3">
      <t>サン</t>
    </rPh>
    <phoneticPr fontId="1"/>
  </si>
  <si>
    <t>和泉葛城山</t>
    <rPh sb="0" eb="2">
      <t>イズミ</t>
    </rPh>
    <rPh sb="2" eb="5">
      <t>カツラギサン</t>
    </rPh>
    <phoneticPr fontId="1"/>
  </si>
  <si>
    <t>WK</t>
    <phoneticPr fontId="1"/>
  </si>
  <si>
    <t>WK</t>
    <phoneticPr fontId="1"/>
  </si>
  <si>
    <t>NR</t>
    <phoneticPr fontId="1"/>
  </si>
  <si>
    <t>二上山雄岳</t>
    <rPh sb="0" eb="3">
      <t>ニジョウザン</t>
    </rPh>
    <rPh sb="3" eb="4">
      <t>オス</t>
    </rPh>
    <rPh sb="4" eb="5">
      <t>ダケ</t>
    </rPh>
    <phoneticPr fontId="1"/>
  </si>
  <si>
    <t>JA/NR-056</t>
    <phoneticPr fontId="1"/>
  </si>
  <si>
    <t>OS</t>
    <phoneticPr fontId="1"/>
  </si>
  <si>
    <t>　ID</t>
    <phoneticPr fontId="1"/>
  </si>
  <si>
    <t>SI</t>
    <phoneticPr fontId="1"/>
  </si>
  <si>
    <t>ID</t>
    <phoneticPr fontId="1"/>
  </si>
  <si>
    <t>　</t>
    <phoneticPr fontId="1"/>
  </si>
  <si>
    <t>JA/HG-048</t>
    <phoneticPr fontId="1"/>
  </si>
  <si>
    <t>KT</t>
    <phoneticPr fontId="1"/>
  </si>
  <si>
    <t>武奈ヶ岳</t>
    <rPh sb="0" eb="1">
      <t>ブ</t>
    </rPh>
    <rPh sb="3" eb="4">
      <t>ダケ</t>
    </rPh>
    <phoneticPr fontId="1"/>
  </si>
  <si>
    <t>JJ3IUS</t>
    <phoneticPr fontId="1"/>
  </si>
  <si>
    <t>　</t>
    <phoneticPr fontId="1"/>
  </si>
  <si>
    <t>JO3WLQ</t>
    <phoneticPr fontId="1"/>
  </si>
  <si>
    <t>JN3FMD</t>
    <phoneticPr fontId="1"/>
  </si>
  <si>
    <t>JA/KT-017</t>
    <phoneticPr fontId="1"/>
  </si>
  <si>
    <t>JA/SI-001</t>
    <phoneticPr fontId="1"/>
  </si>
  <si>
    <t>JO2BWZ</t>
    <phoneticPr fontId="1"/>
  </si>
  <si>
    <t>JA/SI-025</t>
    <phoneticPr fontId="1"/>
  </si>
  <si>
    <t>SI</t>
    <phoneticPr fontId="1"/>
  </si>
  <si>
    <t>JF3KQA</t>
    <phoneticPr fontId="1"/>
  </si>
  <si>
    <t>JA/HG-013</t>
    <phoneticPr fontId="1"/>
  </si>
  <si>
    <t>JA/HG-048</t>
    <phoneticPr fontId="1"/>
  </si>
  <si>
    <t>JA/HG-022</t>
    <phoneticPr fontId="1"/>
  </si>
  <si>
    <t>段ケ峰</t>
    <rPh sb="0" eb="1">
      <t>ダン</t>
    </rPh>
    <rPh sb="2" eb="3">
      <t>ミネ</t>
    </rPh>
    <phoneticPr fontId="1"/>
  </si>
  <si>
    <t>三岳</t>
    <rPh sb="0" eb="1">
      <t>ミ</t>
    </rPh>
    <rPh sb="1" eb="2">
      <t>ダケ</t>
    </rPh>
    <phoneticPr fontId="1"/>
  </si>
  <si>
    <t>千ケ峰</t>
    <rPh sb="0" eb="1">
      <t>セン</t>
    </rPh>
    <rPh sb="2" eb="3">
      <t>ミネ</t>
    </rPh>
    <phoneticPr fontId="1"/>
  </si>
  <si>
    <t>二上山雄岳</t>
    <rPh sb="0" eb="2">
      <t>ニジョウ</t>
    </rPh>
    <rPh sb="2" eb="3">
      <t>サン</t>
    </rPh>
    <rPh sb="3" eb="4">
      <t>オス</t>
    </rPh>
    <rPh sb="4" eb="5">
      <t>ダケ</t>
    </rPh>
    <phoneticPr fontId="1"/>
  </si>
  <si>
    <t>JA/SI-009</t>
    <phoneticPr fontId="1"/>
  </si>
  <si>
    <t>綿向山</t>
    <rPh sb="0" eb="1">
      <t>ワタ</t>
    </rPh>
    <rPh sb="1" eb="2">
      <t>ム</t>
    </rPh>
    <rPh sb="2" eb="3">
      <t>ヤマ</t>
    </rPh>
    <phoneticPr fontId="1"/>
  </si>
  <si>
    <t>和泉葛城山</t>
    <rPh sb="0" eb="2">
      <t>イヅミ</t>
    </rPh>
    <rPh sb="2" eb="5">
      <t>カツラギサン</t>
    </rPh>
    <phoneticPr fontId="1"/>
  </si>
  <si>
    <t xml:space="preserve"> </t>
    <phoneticPr fontId="1"/>
  </si>
  <si>
    <t>山頂サービスのアクチベータ部門、追っかけチェイサー部門、ＳＷL部門がありいずれも本人が報告。SOTA JA 設立JH0CJH=JA1CTV、導入指導:VK3ARR＝JI1GBE　ANDREW　RYAN。　</t>
    <rPh sb="0" eb="2">
      <t>サンチョウ</t>
    </rPh>
    <rPh sb="13" eb="15">
      <t>ブモン</t>
    </rPh>
    <rPh sb="16" eb="17">
      <t>オ</t>
    </rPh>
    <rPh sb="25" eb="27">
      <t>ブモン</t>
    </rPh>
    <rPh sb="31" eb="33">
      <t>ブモン</t>
    </rPh>
    <rPh sb="40" eb="42">
      <t>ホンニン</t>
    </rPh>
    <rPh sb="43" eb="45">
      <t>ホウコク</t>
    </rPh>
    <rPh sb="54" eb="56">
      <t>セツリツ</t>
    </rPh>
    <rPh sb="70" eb="72">
      <t>ドウニュウ</t>
    </rPh>
    <rPh sb="72" eb="74">
      <t>シドウ</t>
    </rPh>
    <phoneticPr fontId="1"/>
  </si>
  <si>
    <t>EXPO.OSAKA大阪万博沿線登山ランキング、関西６府県山頂に三角点標石、記念碑、展望台、電波塔、鉄塔、東屋、神社仏閣、食堂、終点駅等のある人気の山応援運用中。</t>
    <rPh sb="10" eb="12">
      <t>オオサカ</t>
    </rPh>
    <rPh sb="12" eb="14">
      <t>バンパク</t>
    </rPh>
    <rPh sb="14" eb="16">
      <t>エンセン</t>
    </rPh>
    <rPh sb="16" eb="18">
      <t>トザン</t>
    </rPh>
    <rPh sb="42" eb="45">
      <t>テンボウダイ</t>
    </rPh>
    <rPh sb="50" eb="52">
      <t>テットウ</t>
    </rPh>
    <rPh sb="64" eb="67">
      <t>シュウテンエキ</t>
    </rPh>
    <phoneticPr fontId="1"/>
  </si>
  <si>
    <t>JG3OZC</t>
    <phoneticPr fontId="1"/>
  </si>
  <si>
    <t>前前前回</t>
    <rPh sb="0" eb="1">
      <t>ゼン</t>
    </rPh>
    <rPh sb="1" eb="2">
      <t>ゼン</t>
    </rPh>
    <rPh sb="2" eb="3">
      <t>ゼン</t>
    </rPh>
    <rPh sb="3" eb="4">
      <t>カイ</t>
    </rPh>
    <phoneticPr fontId="1"/>
  </si>
  <si>
    <t>世記前</t>
    <rPh sb="0" eb="1">
      <t>ヨ</t>
    </rPh>
    <rPh sb="1" eb="2">
      <t>キ</t>
    </rPh>
    <rPh sb="2" eb="3">
      <t>マエ</t>
    </rPh>
    <phoneticPr fontId="1"/>
  </si>
  <si>
    <t>関西ID別3山人気のSOTAの山登山運用回数ランキング。 関ハムサテライト運用、大阪・関西万博ＰＲパートナー、京都、滋賀、奈良、大阪、和歌山、兵庫府県人気の山。</t>
    <rPh sb="0" eb="2">
      <t>カンサイ</t>
    </rPh>
    <rPh sb="4" eb="5">
      <t>ベツ</t>
    </rPh>
    <rPh sb="6" eb="7">
      <t>ザン</t>
    </rPh>
    <rPh sb="7" eb="9">
      <t>ニンキ</t>
    </rPh>
    <rPh sb="15" eb="16">
      <t>ヤマ</t>
    </rPh>
    <rPh sb="16" eb="18">
      <t>トザン</t>
    </rPh>
    <rPh sb="18" eb="19">
      <t>ウン</t>
    </rPh>
    <phoneticPr fontId="1"/>
  </si>
  <si>
    <t>弁天岳</t>
    <rPh sb="0" eb="3">
      <t>ベンテンダケ</t>
    </rPh>
    <phoneticPr fontId="1"/>
  </si>
  <si>
    <t>HG</t>
    <phoneticPr fontId="1"/>
  </si>
  <si>
    <t>JA/HG-013</t>
    <phoneticPr fontId="1"/>
  </si>
  <si>
    <t>JF3NTU</t>
    <phoneticPr fontId="1"/>
  </si>
  <si>
    <t>段ヶ峰</t>
    <rPh sb="0" eb="1">
      <t>ダン</t>
    </rPh>
    <rPh sb="2" eb="3">
      <t>ミネ</t>
    </rPh>
    <phoneticPr fontId="1"/>
  </si>
  <si>
    <t>JF3DME</t>
    <phoneticPr fontId="1"/>
  </si>
  <si>
    <t>JM3AVI◎</t>
    <phoneticPr fontId="1"/>
  </si>
  <si>
    <t>２０２4年</t>
    <rPh sb="4" eb="5">
      <t>ネン</t>
    </rPh>
    <phoneticPr fontId="1"/>
  </si>
  <si>
    <t xml:space="preserve"> </t>
    <phoneticPr fontId="1"/>
  </si>
  <si>
    <t xml:space="preserve"> </t>
    <phoneticPr fontId="1"/>
  </si>
  <si>
    <t xml:space="preserve"> </t>
    <phoneticPr fontId="1"/>
  </si>
  <si>
    <t>Bald　Peak　</t>
    <phoneticPr fontId="1"/>
  </si>
  <si>
    <t>アメリカ</t>
    <phoneticPr fontId="1"/>
  </si>
  <si>
    <t>JQ3JAX</t>
    <phoneticPr fontId="1"/>
  </si>
  <si>
    <t xml:space="preserve"> </t>
    <phoneticPr fontId="1"/>
  </si>
  <si>
    <t>位</t>
    <rPh sb="0" eb="1">
      <t>クライ</t>
    </rPh>
    <phoneticPr fontId="1"/>
  </si>
  <si>
    <t>山岳</t>
    <phoneticPr fontId="1"/>
  </si>
  <si>
    <t>ID</t>
    <phoneticPr fontId="1"/>
  </si>
  <si>
    <t>名</t>
    <phoneticPr fontId="1"/>
  </si>
  <si>
    <t>国</t>
    <rPh sb="0" eb="1">
      <t>クニ</t>
    </rPh>
    <phoneticPr fontId="1"/>
  </si>
  <si>
    <t>備</t>
    <rPh sb="0" eb="1">
      <t>ビ</t>
    </rPh>
    <phoneticPr fontId="1"/>
  </si>
  <si>
    <t>考</t>
    <rPh sb="0" eb="1">
      <t>コウ</t>
    </rPh>
    <phoneticPr fontId="1"/>
  </si>
  <si>
    <t>別</t>
    <rPh sb="0" eb="1">
      <t>ベツ</t>
    </rPh>
    <phoneticPr fontId="1"/>
  </si>
  <si>
    <t>名</t>
    <rPh sb="0" eb="1">
      <t>メイ</t>
    </rPh>
    <phoneticPr fontId="1"/>
  </si>
  <si>
    <t xml:space="preserve"> </t>
    <phoneticPr fontId="1"/>
  </si>
  <si>
    <t xml:space="preserve"> </t>
    <phoneticPr fontId="1"/>
  </si>
  <si>
    <t>W70/NC-051</t>
    <phoneticPr fontId="1"/>
  </si>
  <si>
    <t xml:space="preserve"> </t>
    <phoneticPr fontId="1"/>
  </si>
  <si>
    <t>G/LD-003</t>
    <phoneticPr fontId="1"/>
  </si>
  <si>
    <t>Helvellyn</t>
    <phoneticPr fontId="1"/>
  </si>
  <si>
    <t>G/SP-010</t>
    <phoneticPr fontId="1"/>
  </si>
  <si>
    <t>Winter Hill</t>
    <phoneticPr fontId="1"/>
  </si>
  <si>
    <t>世界人気の山５０山回数2020430</t>
    <rPh sb="0" eb="2">
      <t>セカイ</t>
    </rPh>
    <rPh sb="2" eb="4">
      <t>ニンキ</t>
    </rPh>
    <rPh sb="5" eb="6">
      <t>ヤマ</t>
    </rPh>
    <rPh sb="8" eb="9">
      <t>ザン</t>
    </rPh>
    <rPh sb="9" eb="11">
      <t>カイスウ</t>
    </rPh>
    <phoneticPr fontId="1"/>
  </si>
  <si>
    <t>JA9ILH</t>
    <phoneticPr fontId="1"/>
  </si>
  <si>
    <t>山ランのｈｐはhttps://yamaran/で２０２４年から公開されております。冊子の３０ｐ程度まで公開中です。山ランも上４桁が2万５千地形図番号、下2桁が高い順ID番号です。</t>
    <rPh sb="0" eb="1">
      <t>ヤマ</t>
    </rPh>
    <rPh sb="28" eb="29">
      <t>ネン</t>
    </rPh>
    <rPh sb="31" eb="33">
      <t>コウカイ</t>
    </rPh>
    <rPh sb="41" eb="43">
      <t>サッシ</t>
    </rPh>
    <rPh sb="47" eb="49">
      <t>テイド</t>
    </rPh>
    <rPh sb="51" eb="54">
      <t>コウカイチュウ</t>
    </rPh>
    <rPh sb="57" eb="58">
      <t>ヤマ</t>
    </rPh>
    <rPh sb="61" eb="62">
      <t>カミ</t>
    </rPh>
    <rPh sb="63" eb="64">
      <t>ケタ</t>
    </rPh>
    <rPh sb="66" eb="67">
      <t>マン</t>
    </rPh>
    <rPh sb="68" eb="69">
      <t>セン</t>
    </rPh>
    <rPh sb="69" eb="72">
      <t>チケイズ</t>
    </rPh>
    <rPh sb="72" eb="74">
      <t>バンゴウ</t>
    </rPh>
    <rPh sb="75" eb="76">
      <t>シモ</t>
    </rPh>
    <rPh sb="77" eb="78">
      <t>ケタ</t>
    </rPh>
    <rPh sb="79" eb="80">
      <t>タカ</t>
    </rPh>
    <rPh sb="81" eb="82">
      <t>ジュン</t>
    </rPh>
    <rPh sb="84" eb="86">
      <t>バンゴウ</t>
    </rPh>
    <phoneticPr fontId="1"/>
  </si>
  <si>
    <t>JF3ZYK</t>
    <phoneticPr fontId="1"/>
  </si>
  <si>
    <t>JP3WKT</t>
    <phoneticPr fontId="1"/>
  </si>
  <si>
    <t>JE1LHW</t>
    <phoneticPr fontId="1"/>
  </si>
  <si>
    <t>JA/TK-007</t>
    <phoneticPr fontId="1"/>
  </si>
  <si>
    <t>来日</t>
    <rPh sb="0" eb="2">
      <t>ライニチ</t>
    </rPh>
    <phoneticPr fontId="1"/>
  </si>
  <si>
    <t>VK3ARR</t>
    <phoneticPr fontId="1"/>
  </si>
  <si>
    <t>VK3ARR</t>
    <phoneticPr fontId="1"/>
  </si>
  <si>
    <t>岳山</t>
    <rPh sb="0" eb="1">
      <t>ダケ</t>
    </rPh>
    <rPh sb="1" eb="2">
      <t>ヤマ</t>
    </rPh>
    <phoneticPr fontId="1"/>
  </si>
  <si>
    <t>HB9BAB</t>
    <phoneticPr fontId="1"/>
  </si>
  <si>
    <t>JE5UMJ</t>
    <phoneticPr fontId="1"/>
  </si>
  <si>
    <t>DM/NS-122</t>
    <phoneticPr fontId="1"/>
  </si>
  <si>
    <t>Brohn</t>
    <phoneticPr fontId="1"/>
  </si>
  <si>
    <t>ドイツ</t>
    <phoneticPr fontId="1"/>
  </si>
  <si>
    <r>
      <t>W</t>
    </r>
    <r>
      <rPr>
        <i/>
        <sz val="12"/>
        <color theme="1"/>
        <rFont val="ＭＳ Ｐゴシック"/>
        <family val="3"/>
        <charset val="128"/>
      </rPr>
      <t>６/</t>
    </r>
    <r>
      <rPr>
        <i/>
        <sz val="12"/>
        <color theme="1"/>
        <rFont val="Roboto"/>
      </rPr>
      <t>CT-225</t>
    </r>
    <phoneticPr fontId="1"/>
  </si>
  <si>
    <t xml:space="preserve"> </t>
    <phoneticPr fontId="1"/>
  </si>
  <si>
    <t>JG3OZC</t>
    <phoneticPr fontId="1"/>
  </si>
  <si>
    <t>JQ3JAX</t>
    <phoneticPr fontId="1"/>
  </si>
  <si>
    <t xml:space="preserve"> </t>
    <phoneticPr fontId="1"/>
  </si>
  <si>
    <t>JL1NIE</t>
    <phoneticPr fontId="1"/>
  </si>
  <si>
    <t>龍王山</t>
    <rPh sb="0" eb="2">
      <t>リュウオウ</t>
    </rPh>
    <rPh sb="2" eb="3">
      <t>ザン</t>
    </rPh>
    <phoneticPr fontId="1"/>
  </si>
  <si>
    <t>JA/SI-046</t>
    <phoneticPr fontId="1"/>
  </si>
  <si>
    <t xml:space="preserve"> </t>
    <phoneticPr fontId="1"/>
  </si>
  <si>
    <t>JO2SYG</t>
    <phoneticPr fontId="1"/>
  </si>
  <si>
    <t>HB9EVF</t>
    <phoneticPr fontId="1"/>
  </si>
  <si>
    <t>HB9DPR</t>
    <phoneticPr fontId="1"/>
  </si>
  <si>
    <t>HB9HXJ</t>
    <phoneticPr fontId="1"/>
  </si>
  <si>
    <t>JJ1WTL</t>
    <phoneticPr fontId="1"/>
  </si>
  <si>
    <t>JQ3BAK</t>
    <phoneticPr fontId="1"/>
  </si>
  <si>
    <t>JS2HYW</t>
    <phoneticPr fontId="1"/>
  </si>
  <si>
    <t>JO4EMT</t>
    <phoneticPr fontId="1"/>
  </si>
  <si>
    <t>JF3NZJ</t>
    <phoneticPr fontId="1"/>
  </si>
  <si>
    <t>M1EYP</t>
    <phoneticPr fontId="1"/>
  </si>
  <si>
    <t>JL1BXU</t>
    <phoneticPr fontId="1"/>
  </si>
  <si>
    <t>JF1NDT</t>
    <phoneticPr fontId="1"/>
  </si>
  <si>
    <t>JJ0IQS</t>
    <phoneticPr fontId="1"/>
  </si>
  <si>
    <t>JM3AVI</t>
    <phoneticPr fontId="1"/>
  </si>
  <si>
    <t>JQ3GAR</t>
    <phoneticPr fontId="1"/>
  </si>
  <si>
    <t>JR3AOW</t>
    <phoneticPr fontId="1"/>
  </si>
  <si>
    <t>JK1QXM</t>
    <phoneticPr fontId="1"/>
  </si>
  <si>
    <t>2025年</t>
    <rPh sb="4" eb="5">
      <t>ネン</t>
    </rPh>
    <phoneticPr fontId="1"/>
  </si>
  <si>
    <t>関西人気の山</t>
    <rPh sb="0" eb="2">
      <t>カンサイ</t>
    </rPh>
    <rPh sb="2" eb="4">
      <t>ニンキ</t>
    </rPh>
    <rPh sb="5" eb="6">
      <t>ヤマ</t>
    </rPh>
    <phoneticPr fontId="1"/>
  </si>
  <si>
    <t>2024年</t>
    <rPh sb="4" eb="5">
      <t>ネン</t>
    </rPh>
    <phoneticPr fontId="1"/>
  </si>
  <si>
    <t>２０２５年</t>
    <rPh sb="4" eb="5">
      <t>ネン</t>
    </rPh>
    <phoneticPr fontId="1"/>
  </si>
  <si>
    <t>G8NNL</t>
    <phoneticPr fontId="1"/>
  </si>
  <si>
    <t>MOPJF</t>
    <phoneticPr fontId="1"/>
  </si>
  <si>
    <t>M5RJC</t>
    <phoneticPr fontId="1"/>
  </si>
  <si>
    <t>G5OLD</t>
    <phoneticPr fontId="1"/>
  </si>
  <si>
    <t>MOMTP</t>
    <phoneticPr fontId="1"/>
  </si>
  <si>
    <t>MW7MWZ</t>
    <phoneticPr fontId="1"/>
  </si>
  <si>
    <t>M7RTB</t>
    <phoneticPr fontId="1"/>
  </si>
  <si>
    <t>JL3HNL</t>
    <phoneticPr fontId="1"/>
  </si>
  <si>
    <t>JL3TOG</t>
    <phoneticPr fontId="1"/>
  </si>
  <si>
    <t>JM3GVH</t>
    <phoneticPr fontId="1"/>
  </si>
  <si>
    <t>JL3TOG</t>
    <phoneticPr fontId="1"/>
  </si>
  <si>
    <t>JS6TMW</t>
    <phoneticPr fontId="1"/>
  </si>
  <si>
    <t>JF3DME</t>
    <phoneticPr fontId="1"/>
  </si>
  <si>
    <t>HB9DST</t>
    <phoneticPr fontId="1"/>
  </si>
  <si>
    <t>HB9BHU</t>
    <phoneticPr fontId="1"/>
  </si>
  <si>
    <t>HB9JAN</t>
    <phoneticPr fontId="1"/>
  </si>
  <si>
    <t>HB9LZI</t>
    <phoneticPr fontId="1"/>
  </si>
  <si>
    <t>JI3BAP</t>
    <phoneticPr fontId="1"/>
  </si>
  <si>
    <t>JF3HTU</t>
    <phoneticPr fontId="1"/>
  </si>
  <si>
    <t>JL1BXU</t>
    <phoneticPr fontId="1"/>
  </si>
  <si>
    <t>JS6TMW</t>
    <phoneticPr fontId="1"/>
  </si>
  <si>
    <t>JE5UMI</t>
    <phoneticPr fontId="1"/>
  </si>
  <si>
    <t>JN3FMD</t>
    <phoneticPr fontId="1"/>
  </si>
  <si>
    <t>JP3DGT</t>
    <phoneticPr fontId="1"/>
  </si>
  <si>
    <t>JQ3JAX</t>
    <phoneticPr fontId="1"/>
  </si>
  <si>
    <t>JJ0XUN</t>
    <phoneticPr fontId="1"/>
  </si>
  <si>
    <t>JQ3BAK</t>
    <phoneticPr fontId="1"/>
  </si>
  <si>
    <t>JG3OZC</t>
    <phoneticPr fontId="1"/>
  </si>
  <si>
    <t>JL3TOG</t>
    <phoneticPr fontId="1"/>
  </si>
  <si>
    <t>JO4EMT</t>
    <phoneticPr fontId="1"/>
  </si>
  <si>
    <t>JP3OSW</t>
    <phoneticPr fontId="1"/>
  </si>
  <si>
    <t>JE3PUI</t>
    <phoneticPr fontId="1"/>
  </si>
  <si>
    <t>JQ3JAX</t>
    <phoneticPr fontId="1"/>
  </si>
  <si>
    <t>JE3DWM</t>
    <phoneticPr fontId="1"/>
  </si>
  <si>
    <t>JF3FGL</t>
    <phoneticPr fontId="1"/>
  </si>
  <si>
    <t>JQ3BAK</t>
    <phoneticPr fontId="1"/>
  </si>
  <si>
    <t>JK1EEE</t>
    <phoneticPr fontId="1"/>
  </si>
  <si>
    <t>JO3USQ</t>
    <phoneticPr fontId="1"/>
  </si>
  <si>
    <t>JM3AVI</t>
    <phoneticPr fontId="1"/>
  </si>
  <si>
    <t>JJ0QUN</t>
    <phoneticPr fontId="1"/>
  </si>
  <si>
    <t>HA/ND-001</t>
    <phoneticPr fontId="1"/>
  </si>
  <si>
    <t>IROTT-KO</t>
    <phoneticPr fontId="1"/>
  </si>
  <si>
    <t xml:space="preserve"> </t>
    <phoneticPr fontId="1"/>
  </si>
  <si>
    <t xml:space="preserve"> EA2/BI-055</t>
    <phoneticPr fontId="1"/>
  </si>
  <si>
    <t>GANGUREN</t>
    <phoneticPr fontId="1"/>
  </si>
  <si>
    <t xml:space="preserve"> </t>
    <phoneticPr fontId="1"/>
  </si>
  <si>
    <t xml:space="preserve"> </t>
    <phoneticPr fontId="1"/>
  </si>
  <si>
    <t xml:space="preserve"> </t>
    <phoneticPr fontId="1"/>
  </si>
  <si>
    <t>GW/SW-005</t>
    <phoneticPr fontId="1"/>
  </si>
  <si>
    <t xml:space="preserve"> </t>
    <phoneticPr fontId="1"/>
  </si>
  <si>
    <t xml:space="preserve"> </t>
    <phoneticPr fontId="1"/>
  </si>
  <si>
    <t>DM/BW-015</t>
    <phoneticPr fontId="1"/>
  </si>
  <si>
    <t>HOCHFIRST</t>
    <phoneticPr fontId="1"/>
  </si>
  <si>
    <t>BILLINGE HILL</t>
    <phoneticPr fontId="1"/>
  </si>
  <si>
    <t>BLACK MOUNTAIN</t>
    <phoneticPr fontId="1"/>
  </si>
  <si>
    <t>G/SP-017</t>
    <phoneticPr fontId="1"/>
  </si>
  <si>
    <t>G/LD-018</t>
    <phoneticPr fontId="1"/>
  </si>
  <si>
    <t xml:space="preserve"> </t>
    <phoneticPr fontId="1"/>
  </si>
  <si>
    <t>STONY COVE PIKE</t>
    <phoneticPr fontId="1"/>
  </si>
  <si>
    <t>LITTELLMEIL FELL</t>
    <phoneticPr fontId="1"/>
  </si>
  <si>
    <t>G/LD-037</t>
    <phoneticPr fontId="1"/>
  </si>
  <si>
    <t>GW/SW-009</t>
    <phoneticPr fontId="1"/>
  </si>
  <si>
    <t>MYNYDD TROED</t>
    <phoneticPr fontId="1"/>
  </si>
  <si>
    <t>GW6/CT-226</t>
    <phoneticPr fontId="1"/>
  </si>
  <si>
    <t>CERRO NEGRO BEN</t>
    <phoneticPr fontId="1"/>
  </si>
  <si>
    <t>G/SE-001</t>
    <phoneticPr fontId="1"/>
  </si>
  <si>
    <t>W7A/AW-001</t>
    <phoneticPr fontId="1"/>
  </si>
  <si>
    <t>WALBURY HILL</t>
    <phoneticPr fontId="1"/>
  </si>
  <si>
    <t>MOUNT LEMMON</t>
    <phoneticPr fontId="1"/>
  </si>
  <si>
    <t>ハンガリー</t>
    <phoneticPr fontId="1"/>
  </si>
  <si>
    <t>スペイン</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</si>
</sst>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1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b/>
      <sz val="11"/>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11"/>
      <color theme="1"/>
      <name val="HGP教科書体"/>
      <family val="1"/>
      <charset val="128"/>
    </font>
    <font>
      <sz val="9"/>
      <color theme="1"/>
      <name val="HGP教科書体"/>
      <family val="1"/>
      <charset val="128"/>
    </font>
    <font>
      <sz val="10"/>
      <color theme="1"/>
      <name val="HGP教科書体"/>
      <family val="1"/>
      <charset val="128"/>
    </font>
    <font>
      <i/>
      <sz val="12"/>
      <color theme="1"/>
      <name val="ＭＳ Ｐゴシック"/>
      <family val="2"/>
      <charset val="128"/>
      <scheme val="minor"/>
    </font>
    <font>
      <i/>
      <sz val="12"/>
      <color theme="1"/>
      <name val="ＭＳ Ｐゴシック"/>
      <family val="3"/>
      <charset val="128"/>
      <scheme val="major"/>
    </font>
    <font>
      <i/>
      <sz val="12"/>
      <color theme="1"/>
      <name val="ＭＳ Ｐゴシック"/>
      <family val="3"/>
      <charset val="128"/>
      <scheme val="minor"/>
    </font>
    <font>
      <i/>
      <sz val="12"/>
      <color theme="1"/>
      <name val="ＭＳ Ｐゴシック"/>
      <family val="3"/>
      <charset val="128"/>
    </font>
    <font>
      <i/>
      <sz val="12"/>
      <color theme="1"/>
      <name val="Roboto"/>
    </font>
    <font>
      <sz val="11"/>
      <color rgb="FFFF0000"/>
      <name val="ＭＳ Ｐゴシック"/>
      <family val="2"/>
      <charset val="128"/>
      <scheme val="minor"/>
    </font>
  </fonts>
  <fills count="4">
    <fill>
      <patternFill patternType="none"/>
    </fill>
    <fill>
      <patternFill patternType="gray125"/>
    </fill>
    <fill>
      <patternFill patternType="solid">
        <fgColor rgb="FFFFFFFF"/>
        <bgColor indexed="64"/>
      </patternFill>
    </fill>
    <fill>
      <patternFill patternType="solid">
        <fgColor rgb="FFFAFAFA"/>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bottom style="medium">
        <color rgb="FF000000"/>
      </bottom>
      <diagonal/>
    </border>
    <border>
      <left/>
      <right/>
      <top/>
      <bottom style="medium">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66">
    <xf numFmtId="0" fontId="0" fillId="0" borderId="0" xfId="0">
      <alignment vertical="center"/>
    </xf>
    <xf numFmtId="0" fontId="2" fillId="0" borderId="0" xfId="0" applyFont="1">
      <alignment vertical="center"/>
    </xf>
    <xf numFmtId="0" fontId="3" fillId="0" borderId="1" xfId="0" applyFont="1" applyBorder="1">
      <alignment vertical="center"/>
    </xf>
    <xf numFmtId="0" fontId="3" fillId="0" borderId="0" xfId="0" applyFont="1">
      <alignment vertical="center"/>
    </xf>
    <xf numFmtId="0" fontId="3" fillId="0" borderId="1" xfId="0" applyFont="1" applyFill="1" applyBorder="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6" fillId="0" borderId="1" xfId="0" applyFont="1" applyBorder="1">
      <alignment vertical="center"/>
    </xf>
    <xf numFmtId="0" fontId="7" fillId="0" borderId="1" xfId="0" applyFont="1" applyBorder="1">
      <alignment vertical="center"/>
    </xf>
    <xf numFmtId="0" fontId="7" fillId="0" borderId="0" xfId="0" applyFont="1">
      <alignment vertical="center"/>
    </xf>
    <xf numFmtId="0" fontId="6" fillId="0" borderId="0" xfId="0" applyFont="1" applyAlignment="1">
      <alignment horizontal="left" vertical="center"/>
    </xf>
    <xf numFmtId="0" fontId="8" fillId="0" borderId="0" xfId="0" applyFont="1">
      <alignment vertical="center"/>
    </xf>
    <xf numFmtId="0" fontId="0" fillId="0" borderId="0" xfId="0" applyFont="1">
      <alignment vertical="center"/>
    </xf>
    <xf numFmtId="0" fontId="8" fillId="0" borderId="1" xfId="0" applyFont="1" applyBorder="1">
      <alignment vertical="center"/>
    </xf>
    <xf numFmtId="0" fontId="8" fillId="0" borderId="1" xfId="0" applyFont="1" applyBorder="1" applyAlignment="1">
      <alignment horizontal="right" vertical="center"/>
    </xf>
    <xf numFmtId="0" fontId="8" fillId="0" borderId="1" xfId="0" applyFont="1" applyFill="1" applyBorder="1">
      <alignment vertical="center"/>
    </xf>
    <xf numFmtId="0" fontId="8" fillId="2" borderId="1" xfId="0" applyFont="1" applyFill="1" applyBorder="1" applyAlignment="1">
      <alignment horizontal="center" vertical="center" wrapText="1"/>
    </xf>
    <xf numFmtId="0" fontId="8" fillId="2" borderId="1" xfId="0" applyFont="1" applyFill="1" applyBorder="1" applyAlignment="1">
      <alignment horizontal="right" vertical="center" wrapText="1"/>
    </xf>
    <xf numFmtId="0" fontId="8" fillId="0" borderId="5" xfId="0" applyFont="1" applyBorder="1">
      <alignment vertical="center"/>
    </xf>
    <xf numFmtId="0" fontId="9" fillId="0" borderId="5" xfId="0" applyFont="1" applyBorder="1">
      <alignment vertical="center"/>
    </xf>
    <xf numFmtId="0" fontId="8" fillId="0" borderId="0" xfId="0" applyFont="1" applyAlignment="1">
      <alignment horizontal="left" vertical="center"/>
    </xf>
    <xf numFmtId="0" fontId="8" fillId="0" borderId="1" xfId="0" applyFont="1" applyBorder="1" applyAlignment="1">
      <alignment horizontal="left" vertical="center"/>
    </xf>
    <xf numFmtId="0" fontId="8"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10" fillId="0" borderId="1" xfId="0" applyFont="1" applyBorder="1" applyAlignment="1">
      <alignment horizontal="left" vertical="center"/>
    </xf>
    <xf numFmtId="0" fontId="8" fillId="0" borderId="1" xfId="0" applyFont="1" applyFill="1" applyBorder="1" applyAlignment="1">
      <alignment horizontal="left" vertical="center"/>
    </xf>
    <xf numFmtId="0" fontId="0" fillId="0" borderId="0" xfId="0" applyAlignment="1">
      <alignment horizontal="left" vertical="center"/>
    </xf>
    <xf numFmtId="0" fontId="3" fillId="0" borderId="1" xfId="0" applyFont="1" applyBorder="1" applyAlignment="1">
      <alignment horizontal="right" vertical="center"/>
    </xf>
    <xf numFmtId="56" fontId="3" fillId="0" borderId="1" xfId="0" applyNumberFormat="1" applyFont="1" applyBorder="1">
      <alignment vertical="center"/>
    </xf>
    <xf numFmtId="0" fontId="7" fillId="0" borderId="6" xfId="0" applyFont="1" applyBorder="1">
      <alignment vertical="center"/>
    </xf>
    <xf numFmtId="0" fontId="11" fillId="0" borderId="0" xfId="0" applyFont="1" applyAlignment="1">
      <alignment horizontal="left" vertical="center"/>
    </xf>
    <xf numFmtId="0" fontId="11" fillId="0" borderId="0" xfId="0" applyFont="1">
      <alignment vertical="center"/>
    </xf>
    <xf numFmtId="0" fontId="12" fillId="0" borderId="1" xfId="0" applyFont="1" applyBorder="1" applyAlignment="1">
      <alignment horizontal="left" vertical="center"/>
    </xf>
    <xf numFmtId="0" fontId="13" fillId="3" borderId="2"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2" fillId="0" borderId="1" xfId="0" applyFont="1" applyBorder="1">
      <alignment vertical="center"/>
    </xf>
    <xf numFmtId="0" fontId="14" fillId="2" borderId="1" xfId="0" applyFont="1" applyFill="1" applyBorder="1" applyAlignment="1">
      <alignment horizontal="left" vertical="center" wrapText="1"/>
    </xf>
    <xf numFmtId="0" fontId="13" fillId="0" borderId="1" xfId="0" applyFont="1" applyBorder="1" applyAlignment="1">
      <alignment horizontal="left" vertical="center"/>
    </xf>
    <xf numFmtId="0" fontId="15" fillId="2" borderId="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3" fillId="0" borderId="1" xfId="0" applyFont="1" applyBorder="1">
      <alignment vertical="center"/>
    </xf>
    <xf numFmtId="0" fontId="11" fillId="0" borderId="1" xfId="0" applyFont="1" applyBorder="1">
      <alignment vertical="center"/>
    </xf>
    <xf numFmtId="0" fontId="11" fillId="0" borderId="0" xfId="0" applyFont="1" applyBorder="1">
      <alignment vertical="center"/>
    </xf>
    <xf numFmtId="0" fontId="13" fillId="0" borderId="0" xfId="0" applyFont="1">
      <alignment vertical="center"/>
    </xf>
    <xf numFmtId="0" fontId="13" fillId="0" borderId="0" xfId="0" applyFont="1" applyAlignment="1">
      <alignment horizontal="left" vertical="center"/>
    </xf>
    <xf numFmtId="56" fontId="10" fillId="2" borderId="1" xfId="0" applyNumberFormat="1" applyFont="1" applyFill="1" applyBorder="1" applyAlignment="1">
      <alignment horizontal="right" vertical="center" wrapText="1"/>
    </xf>
    <xf numFmtId="0" fontId="16" fillId="0" borderId="0" xfId="0" applyFont="1">
      <alignment vertical="center"/>
    </xf>
    <xf numFmtId="0" fontId="8" fillId="0" borderId="0" xfId="0" applyFont="1" applyAlignment="1">
      <alignment horizontal="right" vertical="center"/>
    </xf>
    <xf numFmtId="0" fontId="0" fillId="0" borderId="0" xfId="0" applyAlignment="1">
      <alignment horizontal="right" vertical="center"/>
    </xf>
    <xf numFmtId="0" fontId="0" fillId="0" borderId="0" xfId="0" applyFont="1" applyAlignment="1">
      <alignment horizontal="right" vertical="center"/>
    </xf>
    <xf numFmtId="0" fontId="8" fillId="0" borderId="1" xfId="0" applyFont="1" applyFill="1" applyBorder="1" applyAlignment="1">
      <alignment horizontal="right" vertical="center"/>
    </xf>
    <xf numFmtId="176" fontId="8" fillId="0" borderId="1" xfId="0" applyNumberFormat="1" applyFont="1" applyBorder="1" applyAlignment="1">
      <alignment horizontal="right" vertical="center"/>
    </xf>
    <xf numFmtId="177" fontId="8" fillId="2" borderId="1" xfId="0" applyNumberFormat="1" applyFont="1" applyFill="1" applyBorder="1" applyAlignment="1">
      <alignment horizontal="right" vertical="center" wrapText="1"/>
    </xf>
    <xf numFmtId="177" fontId="8" fillId="0" borderId="1" xfId="0" applyNumberFormat="1" applyFont="1" applyBorder="1" applyAlignment="1">
      <alignment horizontal="right" vertical="center"/>
    </xf>
    <xf numFmtId="0" fontId="8" fillId="0" borderId="0" xfId="0" applyFont="1" applyAlignment="1">
      <alignment vertical="center"/>
    </xf>
    <xf numFmtId="0" fontId="8" fillId="0" borderId="1" xfId="0" applyFont="1" applyBorder="1" applyAlignment="1">
      <alignment vertical="center"/>
    </xf>
    <xf numFmtId="56" fontId="10" fillId="0" borderId="1" xfId="0" applyNumberFormat="1" applyFont="1" applyBorder="1" applyAlignment="1">
      <alignment vertical="center"/>
    </xf>
    <xf numFmtId="0" fontId="0" fillId="0" borderId="0" xfId="0" applyAlignment="1">
      <alignment vertical="center"/>
    </xf>
    <xf numFmtId="0" fontId="0" fillId="0" borderId="0" xfId="0" applyFont="1" applyAlignment="1">
      <alignment vertical="center"/>
    </xf>
    <xf numFmtId="0" fontId="14" fillId="2" borderId="3" xfId="0" applyFont="1" applyFill="1" applyBorder="1" applyAlignment="1">
      <alignment horizontal="center" vertical="center" wrapText="1"/>
    </xf>
    <xf numFmtId="177" fontId="11" fillId="0" borderId="0" xfId="0" applyNumberFormat="1" applyFont="1">
      <alignment vertical="center"/>
    </xf>
    <xf numFmtId="177" fontId="13" fillId="3" borderId="1" xfId="0" applyNumberFormat="1" applyFont="1" applyFill="1" applyBorder="1" applyAlignment="1">
      <alignment horizontal="center" vertical="center" wrapText="1"/>
    </xf>
    <xf numFmtId="177" fontId="15" fillId="2" borderId="1" xfId="0" applyNumberFormat="1" applyFont="1" applyFill="1" applyBorder="1" applyAlignment="1">
      <alignment horizontal="center" vertical="center" wrapText="1"/>
    </xf>
    <xf numFmtId="177" fontId="13" fillId="0" borderId="0" xfId="0" applyNumberFormat="1" applyFont="1">
      <alignment vertical="center"/>
    </xf>
    <xf numFmtId="177" fontId="6" fillId="0" borderId="0" xfId="0" applyNumberFormat="1"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tabSelected="1" workbookViewId="0">
      <selection activeCell="M14" sqref="M14"/>
    </sheetView>
  </sheetViews>
  <sheetFormatPr defaultRowHeight="14" x14ac:dyDescent="0.2"/>
  <cols>
    <col min="1" max="1" width="6.54296875" style="3" bestFit="1" customWidth="1"/>
    <col min="2" max="2" width="14.54296875" style="3" bestFit="1" customWidth="1"/>
    <col min="3" max="3" width="15.6328125" style="3" bestFit="1" customWidth="1"/>
    <col min="4" max="4" width="6.54296875" style="3" bestFit="1" customWidth="1"/>
    <col min="5" max="8" width="10" style="3" bestFit="1" customWidth="1"/>
    <col min="9" max="9" width="10.90625" style="3" bestFit="1" customWidth="1"/>
    <col min="11" max="11" width="15.6328125" style="3" bestFit="1" customWidth="1"/>
  </cols>
  <sheetData>
    <row r="1" spans="1:11" x14ac:dyDescent="0.2">
      <c r="A1" s="1" t="s">
        <v>403</v>
      </c>
      <c r="B1" s="1"/>
      <c r="C1" s="1"/>
      <c r="D1" s="1"/>
      <c r="E1" s="1"/>
      <c r="F1" s="1"/>
      <c r="G1" s="1"/>
      <c r="H1" s="1"/>
      <c r="K1" s="1"/>
    </row>
    <row r="2" spans="1:11" x14ac:dyDescent="0.2">
      <c r="A2" s="2" t="s">
        <v>1</v>
      </c>
      <c r="B2" s="2" t="s">
        <v>2</v>
      </c>
      <c r="C2" s="2" t="s">
        <v>50</v>
      </c>
      <c r="D2" s="2" t="s">
        <v>28</v>
      </c>
      <c r="E2" s="28" t="s">
        <v>210</v>
      </c>
      <c r="F2" s="28" t="s">
        <v>210</v>
      </c>
      <c r="G2" s="28" t="s">
        <v>210</v>
      </c>
      <c r="H2" s="28" t="s">
        <v>210</v>
      </c>
      <c r="I2" s="2" t="s">
        <v>218</v>
      </c>
      <c r="K2" s="2" t="s">
        <v>50</v>
      </c>
    </row>
    <row r="3" spans="1:11" x14ac:dyDescent="0.2">
      <c r="A3" s="2"/>
      <c r="B3" s="2"/>
      <c r="C3" s="2"/>
      <c r="D3" s="28" t="s">
        <v>264</v>
      </c>
      <c r="E3" s="28" t="s">
        <v>265</v>
      </c>
      <c r="F3" s="28" t="s">
        <v>266</v>
      </c>
      <c r="G3" s="28" t="s">
        <v>335</v>
      </c>
      <c r="H3" s="28" t="s">
        <v>402</v>
      </c>
      <c r="I3" s="2"/>
      <c r="K3" s="2"/>
    </row>
    <row r="4" spans="1:11" x14ac:dyDescent="0.2">
      <c r="A4" s="2"/>
      <c r="B4" s="2"/>
      <c r="C4" s="2"/>
      <c r="D4" s="2"/>
      <c r="E4" s="29">
        <v>44941</v>
      </c>
      <c r="F4" s="29">
        <v>45092</v>
      </c>
      <c r="G4" s="29">
        <v>45306</v>
      </c>
      <c r="H4" s="29">
        <v>45682</v>
      </c>
      <c r="I4" s="2"/>
      <c r="K4" s="2"/>
    </row>
    <row r="5" spans="1:11" s="3" customFormat="1" x14ac:dyDescent="0.2">
      <c r="A5" s="2">
        <v>1</v>
      </c>
      <c r="B5" s="2" t="s">
        <v>3</v>
      </c>
      <c r="C5" s="2" t="s">
        <v>7</v>
      </c>
      <c r="D5" s="2">
        <v>345</v>
      </c>
      <c r="E5" s="2">
        <v>1234</v>
      </c>
      <c r="F5" s="2">
        <v>1515</v>
      </c>
      <c r="G5" s="2">
        <v>1615</v>
      </c>
      <c r="H5" s="2">
        <v>1856</v>
      </c>
      <c r="I5" s="2"/>
      <c r="J5"/>
      <c r="K5" s="2" t="s">
        <v>7</v>
      </c>
    </row>
    <row r="6" spans="1:11" s="3" customFormat="1" x14ac:dyDescent="0.2">
      <c r="A6" s="2">
        <v>8</v>
      </c>
      <c r="B6" s="2" t="s">
        <v>199</v>
      </c>
      <c r="C6" s="2" t="s">
        <v>8</v>
      </c>
      <c r="D6" s="2">
        <v>959</v>
      </c>
      <c r="E6" s="2">
        <v>91</v>
      </c>
      <c r="F6" s="2">
        <v>117</v>
      </c>
      <c r="G6" s="2">
        <v>126</v>
      </c>
      <c r="H6" s="2">
        <v>145</v>
      </c>
      <c r="I6" s="2"/>
      <c r="J6"/>
      <c r="K6" s="2" t="s">
        <v>8</v>
      </c>
    </row>
    <row r="7" spans="1:11" s="3" customFormat="1" x14ac:dyDescent="0.2">
      <c r="A7" s="2">
        <v>16</v>
      </c>
      <c r="B7" s="4" t="s">
        <v>27</v>
      </c>
      <c r="C7" s="2" t="s">
        <v>47</v>
      </c>
      <c r="D7" s="2">
        <v>931</v>
      </c>
      <c r="E7" s="2">
        <v>73</v>
      </c>
      <c r="F7" s="2">
        <v>92</v>
      </c>
      <c r="G7" s="2">
        <v>96</v>
      </c>
      <c r="H7" s="2">
        <v>127</v>
      </c>
      <c r="I7" s="2"/>
      <c r="K7" s="2" t="s">
        <v>47</v>
      </c>
    </row>
    <row r="8" spans="1:11" s="3" customFormat="1" x14ac:dyDescent="0.2">
      <c r="A8" s="2">
        <v>19</v>
      </c>
      <c r="B8" s="2" t="s">
        <v>4</v>
      </c>
      <c r="C8" s="2" t="s">
        <v>9</v>
      </c>
      <c r="D8" s="2">
        <v>1125</v>
      </c>
      <c r="E8" s="2">
        <v>79</v>
      </c>
      <c r="F8" s="2">
        <v>98</v>
      </c>
      <c r="G8" s="2">
        <v>101</v>
      </c>
      <c r="H8" s="2">
        <v>117</v>
      </c>
      <c r="I8" s="2"/>
      <c r="J8"/>
      <c r="K8" s="2" t="s">
        <v>9</v>
      </c>
    </row>
    <row r="9" spans="1:11" s="3" customFormat="1" x14ac:dyDescent="0.2">
      <c r="A9" s="2">
        <v>28</v>
      </c>
      <c r="B9" s="2" t="s">
        <v>17</v>
      </c>
      <c r="C9" s="2" t="s">
        <v>37</v>
      </c>
      <c r="D9" s="2">
        <v>1377</v>
      </c>
      <c r="E9" s="2">
        <v>56</v>
      </c>
      <c r="F9" s="2">
        <v>72</v>
      </c>
      <c r="G9" s="2">
        <v>89</v>
      </c>
      <c r="H9" s="2">
        <v>101</v>
      </c>
      <c r="I9" s="2"/>
      <c r="J9"/>
      <c r="K9" s="2" t="s">
        <v>37</v>
      </c>
    </row>
    <row r="10" spans="1:11" s="3" customFormat="1" x14ac:dyDescent="0.2">
      <c r="A10" s="2">
        <v>30</v>
      </c>
      <c r="B10" s="2" t="s">
        <v>22</v>
      </c>
      <c r="C10" s="2" t="s">
        <v>42</v>
      </c>
      <c r="D10" s="2">
        <v>679</v>
      </c>
      <c r="E10" s="2">
        <v>74</v>
      </c>
      <c r="F10" s="2">
        <v>89</v>
      </c>
      <c r="G10" s="2">
        <v>92</v>
      </c>
      <c r="H10" s="2">
        <v>100</v>
      </c>
      <c r="I10" s="2"/>
      <c r="J10"/>
      <c r="K10" s="2" t="s">
        <v>42</v>
      </c>
    </row>
    <row r="11" spans="1:11" s="3" customFormat="1" x14ac:dyDescent="0.2">
      <c r="A11" s="2">
        <v>31</v>
      </c>
      <c r="B11" s="2" t="s">
        <v>5</v>
      </c>
      <c r="C11" s="2" t="s">
        <v>29</v>
      </c>
      <c r="D11" s="2">
        <v>510</v>
      </c>
      <c r="E11" s="2">
        <v>75</v>
      </c>
      <c r="F11" s="2">
        <v>84</v>
      </c>
      <c r="G11" s="2">
        <v>90</v>
      </c>
      <c r="H11" s="2">
        <v>98</v>
      </c>
      <c r="I11" s="2"/>
      <c r="K11" s="2" t="s">
        <v>29</v>
      </c>
    </row>
    <row r="12" spans="1:11" s="3" customFormat="1" x14ac:dyDescent="0.2">
      <c r="A12" s="2">
        <v>33</v>
      </c>
      <c r="B12" s="2" t="s">
        <v>317</v>
      </c>
      <c r="C12" s="2" t="s">
        <v>10</v>
      </c>
      <c r="D12" s="2">
        <v>417</v>
      </c>
      <c r="E12" s="2">
        <v>60</v>
      </c>
      <c r="F12" s="2">
        <v>70</v>
      </c>
      <c r="G12" s="2">
        <v>74</v>
      </c>
      <c r="H12" s="2">
        <v>86</v>
      </c>
      <c r="I12" s="2"/>
      <c r="J12"/>
      <c r="K12" s="2" t="s">
        <v>10</v>
      </c>
    </row>
    <row r="13" spans="1:11" s="3" customFormat="1" x14ac:dyDescent="0.2">
      <c r="A13" s="2">
        <v>34</v>
      </c>
      <c r="B13" s="2" t="s">
        <v>53</v>
      </c>
      <c r="C13" s="2" t="s">
        <v>54</v>
      </c>
      <c r="D13" s="2">
        <v>791</v>
      </c>
      <c r="E13" s="2">
        <v>36</v>
      </c>
      <c r="F13" s="2">
        <v>57</v>
      </c>
      <c r="G13" s="2">
        <v>64</v>
      </c>
      <c r="H13" s="2">
        <v>79</v>
      </c>
      <c r="I13" s="2"/>
      <c r="K13" s="2" t="s">
        <v>54</v>
      </c>
    </row>
    <row r="14" spans="1:11" s="3" customFormat="1" x14ac:dyDescent="0.2">
      <c r="A14" s="2">
        <v>37</v>
      </c>
      <c r="B14" s="4" t="s">
        <v>26</v>
      </c>
      <c r="C14" s="2" t="s">
        <v>46</v>
      </c>
      <c r="D14" s="2">
        <v>754</v>
      </c>
      <c r="E14" s="2">
        <v>38</v>
      </c>
      <c r="F14" s="2">
        <v>52</v>
      </c>
      <c r="G14" s="2">
        <v>62</v>
      </c>
      <c r="H14" s="2">
        <v>74</v>
      </c>
      <c r="I14" s="2"/>
      <c r="K14" s="2" t="s">
        <v>46</v>
      </c>
    </row>
    <row r="15" spans="1:11" s="3" customFormat="1" x14ac:dyDescent="0.2">
      <c r="A15" s="2">
        <v>36</v>
      </c>
      <c r="B15" s="2" t="s">
        <v>24</v>
      </c>
      <c r="C15" s="2" t="s">
        <v>44</v>
      </c>
      <c r="D15" s="2">
        <v>1382</v>
      </c>
      <c r="E15" s="2">
        <v>41</v>
      </c>
      <c r="F15" s="2">
        <v>55</v>
      </c>
      <c r="G15" s="2">
        <v>59</v>
      </c>
      <c r="H15" s="2">
        <v>71</v>
      </c>
      <c r="I15" s="2"/>
      <c r="J15"/>
      <c r="K15" s="2" t="s">
        <v>44</v>
      </c>
    </row>
    <row r="16" spans="1:11" s="3" customFormat="1" x14ac:dyDescent="0.2">
      <c r="A16" s="2">
        <v>39</v>
      </c>
      <c r="B16" s="2" t="s">
        <v>23</v>
      </c>
      <c r="C16" s="2" t="s">
        <v>43</v>
      </c>
      <c r="D16" s="2">
        <v>510</v>
      </c>
      <c r="E16" s="2">
        <v>41</v>
      </c>
      <c r="F16" s="2">
        <v>56</v>
      </c>
      <c r="G16" s="2">
        <v>60</v>
      </c>
      <c r="H16" s="2">
        <v>69</v>
      </c>
      <c r="I16" s="2"/>
      <c r="J16"/>
      <c r="K16" s="2" t="s">
        <v>43</v>
      </c>
    </row>
    <row r="17" spans="1:11" x14ac:dyDescent="0.2">
      <c r="A17" s="2">
        <v>38</v>
      </c>
      <c r="B17" s="2" t="s">
        <v>18</v>
      </c>
      <c r="C17" s="2" t="s">
        <v>38</v>
      </c>
      <c r="D17" s="2">
        <v>848</v>
      </c>
      <c r="E17" s="2">
        <v>46</v>
      </c>
      <c r="F17" s="2">
        <v>53</v>
      </c>
      <c r="G17" s="2">
        <v>61</v>
      </c>
      <c r="H17" s="2">
        <v>69</v>
      </c>
      <c r="I17" s="2"/>
      <c r="K17" s="2" t="s">
        <v>38</v>
      </c>
    </row>
    <row r="18" spans="1:11" x14ac:dyDescent="0.2">
      <c r="A18" s="2">
        <v>40</v>
      </c>
      <c r="B18" s="2" t="s">
        <v>104</v>
      </c>
      <c r="C18" s="2" t="s">
        <v>105</v>
      </c>
      <c r="D18" s="2">
        <v>553</v>
      </c>
      <c r="E18" s="2">
        <v>34</v>
      </c>
      <c r="F18" s="2">
        <v>49</v>
      </c>
      <c r="G18" s="2">
        <v>57</v>
      </c>
      <c r="H18" s="2">
        <v>68</v>
      </c>
      <c r="I18" s="2"/>
      <c r="K18" s="2" t="s">
        <v>105</v>
      </c>
    </row>
    <row r="19" spans="1:11" x14ac:dyDescent="0.2">
      <c r="A19" s="2">
        <v>43</v>
      </c>
      <c r="B19" s="2" t="s">
        <v>19</v>
      </c>
      <c r="C19" s="2" t="s">
        <v>39</v>
      </c>
      <c r="D19" s="2">
        <v>642</v>
      </c>
      <c r="E19" s="2">
        <v>39</v>
      </c>
      <c r="F19" s="2">
        <v>48</v>
      </c>
      <c r="G19" s="2">
        <v>56</v>
      </c>
      <c r="H19" s="2">
        <v>65</v>
      </c>
      <c r="I19" s="2"/>
      <c r="K19" s="2" t="s">
        <v>39</v>
      </c>
    </row>
    <row r="20" spans="1:11" x14ac:dyDescent="0.2">
      <c r="A20" s="2">
        <v>44</v>
      </c>
      <c r="B20" s="2" t="s">
        <v>97</v>
      </c>
      <c r="C20" s="2" t="s">
        <v>57</v>
      </c>
      <c r="D20" s="2">
        <v>1214</v>
      </c>
      <c r="E20" s="2">
        <v>45</v>
      </c>
      <c r="F20" s="2">
        <v>54</v>
      </c>
      <c r="G20" s="2">
        <v>58</v>
      </c>
      <c r="H20" s="2">
        <v>65</v>
      </c>
      <c r="I20" s="2"/>
      <c r="K20" s="2" t="s">
        <v>57</v>
      </c>
    </row>
    <row r="21" spans="1:11" x14ac:dyDescent="0.2">
      <c r="A21" s="2">
        <v>41</v>
      </c>
      <c r="B21" s="2" t="s">
        <v>52</v>
      </c>
      <c r="C21" s="2" t="s">
        <v>55</v>
      </c>
      <c r="D21" s="2">
        <v>774</v>
      </c>
      <c r="E21" s="2">
        <v>38</v>
      </c>
      <c r="F21" s="2">
        <v>50</v>
      </c>
      <c r="G21" s="2">
        <v>56</v>
      </c>
      <c r="H21" s="2">
        <v>62</v>
      </c>
      <c r="I21" s="2"/>
      <c r="J21" s="3"/>
      <c r="K21" s="2" t="s">
        <v>55</v>
      </c>
    </row>
    <row r="22" spans="1:11" x14ac:dyDescent="0.2">
      <c r="A22" s="2">
        <v>46</v>
      </c>
      <c r="B22" s="2" t="s">
        <v>21</v>
      </c>
      <c r="C22" s="2" t="s">
        <v>41</v>
      </c>
      <c r="D22" s="2">
        <v>660</v>
      </c>
      <c r="E22" s="2">
        <v>36</v>
      </c>
      <c r="F22" s="2">
        <v>47</v>
      </c>
      <c r="G22" s="2">
        <v>48</v>
      </c>
      <c r="H22" s="2">
        <v>59</v>
      </c>
      <c r="I22" s="2"/>
      <c r="K22" s="2" t="s">
        <v>41</v>
      </c>
    </row>
    <row r="23" spans="1:11" x14ac:dyDescent="0.2">
      <c r="A23" s="2">
        <v>48</v>
      </c>
      <c r="B23" s="2" t="s">
        <v>319</v>
      </c>
      <c r="C23" s="2" t="s">
        <v>318</v>
      </c>
      <c r="D23" s="2">
        <v>1110</v>
      </c>
      <c r="E23" s="2">
        <v>38</v>
      </c>
      <c r="F23" s="2"/>
      <c r="G23" s="2">
        <v>50</v>
      </c>
      <c r="H23" s="2">
        <v>56</v>
      </c>
      <c r="I23" s="2"/>
      <c r="K23" s="2" t="s">
        <v>318</v>
      </c>
    </row>
    <row r="24" spans="1:11" x14ac:dyDescent="0.2">
      <c r="A24" s="2">
        <v>49</v>
      </c>
      <c r="B24" s="2" t="s">
        <v>56</v>
      </c>
      <c r="C24" s="2" t="s">
        <v>59</v>
      </c>
      <c r="D24" s="2">
        <v>1174</v>
      </c>
      <c r="E24" s="2">
        <v>32</v>
      </c>
      <c r="F24" s="2">
        <v>42</v>
      </c>
      <c r="G24" s="2">
        <v>45</v>
      </c>
      <c r="H24" s="2">
        <v>53</v>
      </c>
      <c r="I24" s="2"/>
      <c r="K24" s="2" t="s">
        <v>59</v>
      </c>
    </row>
    <row r="25" spans="1:11" x14ac:dyDescent="0.2">
      <c r="A25" s="2">
        <v>50</v>
      </c>
      <c r="B25" s="4" t="s">
        <v>314</v>
      </c>
      <c r="C25" s="2" t="s">
        <v>311</v>
      </c>
      <c r="D25" s="2">
        <v>1103</v>
      </c>
      <c r="E25" s="2">
        <v>35</v>
      </c>
      <c r="F25" s="2"/>
      <c r="G25" s="2">
        <v>44</v>
      </c>
      <c r="H25" s="2">
        <v>51</v>
      </c>
      <c r="I25" s="2"/>
      <c r="J25" s="3"/>
      <c r="K25" s="2" t="s">
        <v>311</v>
      </c>
    </row>
    <row r="26" spans="1:11" x14ac:dyDescent="0.2">
      <c r="A26" s="2">
        <v>51</v>
      </c>
      <c r="B26" s="2" t="s">
        <v>20</v>
      </c>
      <c r="C26" s="2" t="s">
        <v>40</v>
      </c>
      <c r="D26" s="2">
        <v>273</v>
      </c>
      <c r="E26" s="2">
        <v>35</v>
      </c>
      <c r="F26" s="2">
        <v>42</v>
      </c>
      <c r="G26" s="2">
        <v>43</v>
      </c>
      <c r="H26" s="2">
        <v>48</v>
      </c>
      <c r="I26" s="2"/>
      <c r="K26" s="2" t="s">
        <v>40</v>
      </c>
    </row>
    <row r="27" spans="1:11" x14ac:dyDescent="0.2">
      <c r="A27" s="2">
        <v>52</v>
      </c>
      <c r="B27" s="4" t="s">
        <v>315</v>
      </c>
      <c r="C27" s="2" t="s">
        <v>298</v>
      </c>
      <c r="D27" s="2">
        <v>793</v>
      </c>
      <c r="E27" s="2">
        <v>35</v>
      </c>
      <c r="F27" s="2"/>
      <c r="G27" s="2">
        <v>41</v>
      </c>
      <c r="H27" s="2">
        <v>45</v>
      </c>
      <c r="I27" s="2"/>
      <c r="J27" s="3"/>
      <c r="K27" s="2" t="s">
        <v>298</v>
      </c>
    </row>
    <row r="28" spans="1:11" x14ac:dyDescent="0.2">
      <c r="A28" s="2">
        <v>55</v>
      </c>
      <c r="B28" s="2" t="s">
        <v>103</v>
      </c>
      <c r="C28" s="2" t="s">
        <v>106</v>
      </c>
      <c r="D28" s="2">
        <v>686</v>
      </c>
      <c r="E28" s="2">
        <v>30</v>
      </c>
      <c r="F28" s="2">
        <v>36</v>
      </c>
      <c r="G28" s="2">
        <v>39</v>
      </c>
      <c r="H28" s="2">
        <v>45</v>
      </c>
      <c r="I28" s="2"/>
      <c r="J28" s="3"/>
      <c r="K28" s="2" t="s">
        <v>106</v>
      </c>
    </row>
    <row r="29" spans="1:11" x14ac:dyDescent="0.2">
      <c r="A29" s="2">
        <v>53</v>
      </c>
      <c r="B29" s="4" t="s">
        <v>316</v>
      </c>
      <c r="C29" s="2" t="s">
        <v>313</v>
      </c>
      <c r="D29" s="2">
        <v>1005</v>
      </c>
      <c r="E29" s="2">
        <v>37</v>
      </c>
      <c r="F29" s="2"/>
      <c r="G29" s="2">
        <v>40</v>
      </c>
      <c r="H29" s="2">
        <v>44</v>
      </c>
      <c r="I29" s="2"/>
      <c r="J29" s="3"/>
      <c r="K29" s="2" t="s">
        <v>313</v>
      </c>
    </row>
    <row r="30" spans="1:11" x14ac:dyDescent="0.2">
      <c r="A30" s="2">
        <v>54</v>
      </c>
      <c r="B30" s="2" t="s">
        <v>51</v>
      </c>
      <c r="C30" s="2" t="s">
        <v>58</v>
      </c>
      <c r="D30" s="2">
        <v>947</v>
      </c>
      <c r="E30" s="2">
        <v>32</v>
      </c>
      <c r="F30" s="2">
        <v>37</v>
      </c>
      <c r="G30" s="2">
        <v>40</v>
      </c>
      <c r="H30" s="2">
        <v>44</v>
      </c>
      <c r="I30" s="2"/>
      <c r="J30" s="3"/>
      <c r="K30" s="2" t="s">
        <v>58</v>
      </c>
    </row>
    <row r="31" spans="1:11" x14ac:dyDescent="0.2">
      <c r="A31" s="2">
        <v>56</v>
      </c>
      <c r="B31" s="2" t="s">
        <v>320</v>
      </c>
      <c r="C31" s="2" t="s">
        <v>200</v>
      </c>
      <c r="D31" s="2">
        <v>866</v>
      </c>
      <c r="E31" s="2"/>
      <c r="F31" s="2">
        <v>34</v>
      </c>
      <c r="G31" s="2">
        <v>37</v>
      </c>
      <c r="H31" s="2">
        <v>43</v>
      </c>
      <c r="I31" s="2"/>
      <c r="K31" s="2" t="s">
        <v>200</v>
      </c>
    </row>
    <row r="32" spans="1:11" x14ac:dyDescent="0.2">
      <c r="A32" s="2">
        <v>57</v>
      </c>
      <c r="B32" s="2" t="s">
        <v>207</v>
      </c>
      <c r="C32" s="2" t="s">
        <v>201</v>
      </c>
      <c r="D32" s="2">
        <v>984</v>
      </c>
      <c r="E32" s="2"/>
      <c r="F32" s="2">
        <v>30</v>
      </c>
      <c r="G32" s="2">
        <v>34</v>
      </c>
      <c r="H32" s="2">
        <v>42</v>
      </c>
      <c r="I32" s="2"/>
      <c r="K32" s="2" t="s">
        <v>201</v>
      </c>
    </row>
    <row r="33" spans="1:11" x14ac:dyDescent="0.2">
      <c r="A33" s="2">
        <v>58</v>
      </c>
      <c r="B33" s="2" t="s">
        <v>25</v>
      </c>
      <c r="C33" s="2" t="s">
        <v>45</v>
      </c>
      <c r="D33" s="2">
        <v>870</v>
      </c>
      <c r="E33" s="2">
        <v>25</v>
      </c>
      <c r="F33" s="2">
        <v>33</v>
      </c>
      <c r="G33" s="2">
        <v>34</v>
      </c>
      <c r="H33" s="2">
        <v>40</v>
      </c>
      <c r="I33" s="2"/>
      <c r="K33" s="2" t="s">
        <v>45</v>
      </c>
    </row>
    <row r="34" spans="1:11" x14ac:dyDescent="0.2">
      <c r="A34" s="2">
        <v>59</v>
      </c>
      <c r="B34" s="2" t="s">
        <v>382</v>
      </c>
      <c r="C34" s="2" t="s">
        <v>383</v>
      </c>
      <c r="D34" s="2">
        <v>605</v>
      </c>
      <c r="E34" s="2"/>
      <c r="F34" s="2"/>
      <c r="G34" s="2"/>
      <c r="H34" s="2">
        <v>36</v>
      </c>
      <c r="I34" s="2"/>
      <c r="K34" s="2" t="s">
        <v>383</v>
      </c>
    </row>
    <row r="35" spans="1:11" x14ac:dyDescent="0.2">
      <c r="A35" s="2">
        <v>60</v>
      </c>
      <c r="B35" s="4" t="s">
        <v>197</v>
      </c>
      <c r="C35" s="2" t="s">
        <v>195</v>
      </c>
      <c r="D35" s="2">
        <v>329</v>
      </c>
      <c r="E35" s="2"/>
      <c r="F35" s="2">
        <v>18</v>
      </c>
      <c r="G35" s="2">
        <v>19</v>
      </c>
      <c r="H35" s="2">
        <v>22</v>
      </c>
      <c r="I35" s="2"/>
      <c r="J35" s="3"/>
      <c r="K35" s="2" t="s">
        <v>195</v>
      </c>
    </row>
    <row r="36" spans="1:11" x14ac:dyDescent="0.2">
      <c r="A36" s="2">
        <v>61</v>
      </c>
      <c r="B36" s="4" t="s">
        <v>198</v>
      </c>
      <c r="C36" s="2" t="s">
        <v>196</v>
      </c>
      <c r="D36" s="2">
        <v>312</v>
      </c>
      <c r="E36" s="2"/>
      <c r="F36" s="2">
        <v>10</v>
      </c>
      <c r="G36" s="2">
        <v>11</v>
      </c>
      <c r="H36" s="2">
        <v>15</v>
      </c>
      <c r="I36" s="2"/>
      <c r="J36" s="3"/>
      <c r="K36" s="2" t="s">
        <v>196</v>
      </c>
    </row>
    <row r="37" spans="1:11" x14ac:dyDescent="0.2">
      <c r="A37" s="2">
        <v>62</v>
      </c>
      <c r="B37" s="2" t="s">
        <v>194</v>
      </c>
      <c r="C37" s="2" t="s">
        <v>193</v>
      </c>
      <c r="D37" s="2">
        <v>403</v>
      </c>
      <c r="E37" s="2">
        <v>4</v>
      </c>
      <c r="F37" s="2">
        <v>4</v>
      </c>
      <c r="G37" s="2">
        <v>6</v>
      </c>
      <c r="H37" s="2">
        <v>7</v>
      </c>
      <c r="I37" s="2"/>
      <c r="K37" s="2" t="s">
        <v>193</v>
      </c>
    </row>
  </sheetData>
  <sortState ref="A5:K37">
    <sortCondition descending="1" ref="H5:H37"/>
    <sortCondition ref="C5:C37"/>
  </sortState>
  <phoneticPr fontId="1"/>
  <pageMargins left="0.23622047244094491" right="0.23622047244094491" top="0.15748031496062992" bottom="0.15748031496062992" header="0" footer="0"/>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
  <sheetViews>
    <sheetView topLeftCell="A19" workbookViewId="0">
      <selection activeCell="M26" sqref="M26"/>
    </sheetView>
  </sheetViews>
  <sheetFormatPr defaultRowHeight="13" x14ac:dyDescent="0.2"/>
  <cols>
    <col min="1" max="1" width="3.26953125" style="13" customWidth="1"/>
    <col min="2" max="2" width="5.26953125" style="13" customWidth="1"/>
    <col min="3" max="3" width="11.36328125" style="13" customWidth="1"/>
    <col min="4" max="4" width="10.08984375" style="13" customWidth="1"/>
    <col min="5" max="5" width="5.26953125" style="13" customWidth="1"/>
    <col min="6" max="6" width="7.36328125" style="13" customWidth="1"/>
    <col min="7" max="7" width="8.1796875" style="59" customWidth="1"/>
    <col min="8" max="8" width="7.453125" style="50" customWidth="1"/>
    <col min="9" max="10" width="3.26953125" style="13" customWidth="1"/>
    <col min="11" max="11" width="9.1796875" style="13" customWidth="1"/>
    <col min="12" max="12" width="9.26953125" style="13" customWidth="1"/>
    <col min="13" max="13" width="9" style="13" customWidth="1"/>
    <col min="14" max="15" width="9.26953125" style="13" customWidth="1"/>
    <col min="16" max="16" width="9" style="13" customWidth="1"/>
    <col min="17" max="17" width="8.6328125" style="13" customWidth="1"/>
    <col min="18" max="18" width="9" style="13" customWidth="1"/>
    <col min="19" max="19" width="7.1796875" customWidth="1"/>
  </cols>
  <sheetData>
    <row r="1" spans="1:19" x14ac:dyDescent="0.2">
      <c r="A1" s="12" t="s">
        <v>271</v>
      </c>
      <c r="B1" s="12"/>
      <c r="C1" s="21"/>
      <c r="D1" s="12"/>
      <c r="E1" s="12"/>
      <c r="F1" s="12"/>
      <c r="G1" s="55"/>
      <c r="H1" s="48"/>
      <c r="I1" s="12"/>
      <c r="J1" s="12"/>
      <c r="K1" s="12"/>
      <c r="L1" s="12"/>
      <c r="M1" s="12"/>
      <c r="N1" s="12"/>
      <c r="O1" s="12"/>
      <c r="P1" s="12"/>
      <c r="Q1" s="12"/>
      <c r="R1" s="12"/>
      <c r="S1" s="12"/>
    </row>
    <row r="2" spans="1:19" x14ac:dyDescent="0.2">
      <c r="A2" s="14" t="s">
        <v>208</v>
      </c>
      <c r="B2" s="14" t="s">
        <v>209</v>
      </c>
      <c r="C2" s="22" t="s">
        <v>2</v>
      </c>
      <c r="D2" s="14" t="s">
        <v>50</v>
      </c>
      <c r="E2" s="14" t="s">
        <v>28</v>
      </c>
      <c r="F2" s="14" t="s">
        <v>210</v>
      </c>
      <c r="G2" s="56" t="s">
        <v>210</v>
      </c>
      <c r="H2" s="51" t="s">
        <v>255</v>
      </c>
      <c r="I2" s="16" t="s">
        <v>220</v>
      </c>
      <c r="J2" s="16" t="s">
        <v>220</v>
      </c>
      <c r="K2" s="16" t="s">
        <v>275</v>
      </c>
      <c r="L2" s="16" t="s">
        <v>275</v>
      </c>
      <c r="M2" s="16" t="s">
        <v>211</v>
      </c>
      <c r="N2" s="16" t="s">
        <v>211</v>
      </c>
      <c r="O2" s="16" t="s">
        <v>211</v>
      </c>
      <c r="P2" s="16" t="s">
        <v>212</v>
      </c>
      <c r="Q2" s="16" t="s">
        <v>213</v>
      </c>
      <c r="R2" s="16" t="s">
        <v>214</v>
      </c>
      <c r="S2" s="16" t="s">
        <v>218</v>
      </c>
    </row>
    <row r="3" spans="1:19" x14ac:dyDescent="0.2">
      <c r="A3" s="14"/>
      <c r="B3" s="19"/>
      <c r="C3" s="22"/>
      <c r="D3" s="14"/>
      <c r="E3" s="14"/>
      <c r="F3" s="14" t="s">
        <v>404</v>
      </c>
      <c r="G3" s="56" t="s">
        <v>405</v>
      </c>
      <c r="H3" s="51"/>
      <c r="I3" s="16"/>
      <c r="J3" s="16"/>
      <c r="K3" s="16"/>
      <c r="L3" s="16"/>
      <c r="M3" s="16"/>
      <c r="N3" s="16"/>
      <c r="O3" s="16"/>
      <c r="P3" s="16"/>
      <c r="Q3" s="16"/>
      <c r="R3" s="16"/>
      <c r="S3" s="16"/>
    </row>
    <row r="4" spans="1:19" x14ac:dyDescent="0.2">
      <c r="A4" s="14" t="s">
        <v>215</v>
      </c>
      <c r="B4" s="19"/>
      <c r="C4" s="23" t="s">
        <v>48</v>
      </c>
      <c r="D4" s="17" t="s">
        <v>0</v>
      </c>
      <c r="E4" s="18" t="s">
        <v>264</v>
      </c>
      <c r="F4" s="46">
        <v>45292</v>
      </c>
      <c r="G4" s="57">
        <v>45682</v>
      </c>
      <c r="H4" s="51" t="s">
        <v>0</v>
      </c>
      <c r="I4" s="16" t="s">
        <v>276</v>
      </c>
      <c r="J4" s="16" t="s">
        <v>277</v>
      </c>
      <c r="K4" s="16" t="s">
        <v>325</v>
      </c>
      <c r="L4" s="16" t="s">
        <v>229</v>
      </c>
      <c r="M4" s="16" t="s">
        <v>229</v>
      </c>
      <c r="N4" s="16" t="s">
        <v>216</v>
      </c>
      <c r="O4" s="16" t="s">
        <v>217</v>
      </c>
      <c r="P4" s="16" t="s">
        <v>217</v>
      </c>
      <c r="Q4" s="16" t="s">
        <v>217</v>
      </c>
      <c r="R4" s="14"/>
      <c r="S4" s="14"/>
    </row>
    <row r="5" spans="1:19" x14ac:dyDescent="0.2">
      <c r="A5" s="14">
        <v>1</v>
      </c>
      <c r="B5" s="20" t="s">
        <v>100</v>
      </c>
      <c r="C5" s="24" t="s">
        <v>119</v>
      </c>
      <c r="D5" s="17" t="s">
        <v>118</v>
      </c>
      <c r="E5" s="18">
        <v>343</v>
      </c>
      <c r="F5" s="18">
        <v>2293</v>
      </c>
      <c r="G5" s="56">
        <v>2405</v>
      </c>
      <c r="H5" s="15">
        <f>G5-F5</f>
        <v>112</v>
      </c>
      <c r="I5" s="14">
        <v>1</v>
      </c>
      <c r="J5" s="14" t="s">
        <v>377</v>
      </c>
      <c r="K5" s="14" t="s">
        <v>406</v>
      </c>
      <c r="L5" s="14" t="s">
        <v>407</v>
      </c>
      <c r="M5" s="14" t="s">
        <v>408</v>
      </c>
      <c r="N5" s="14" t="s">
        <v>409</v>
      </c>
      <c r="O5" s="14" t="s">
        <v>394</v>
      </c>
      <c r="P5" s="14" t="s">
        <v>410</v>
      </c>
      <c r="Q5" s="14" t="s">
        <v>411</v>
      </c>
      <c r="R5" s="14" t="s">
        <v>412</v>
      </c>
      <c r="S5" s="14"/>
    </row>
    <row r="6" spans="1:19" x14ac:dyDescent="0.2">
      <c r="A6" s="14">
        <v>2</v>
      </c>
      <c r="B6" s="20" t="s">
        <v>102</v>
      </c>
      <c r="C6" s="24" t="s">
        <v>231</v>
      </c>
      <c r="D6" s="17" t="s">
        <v>124</v>
      </c>
      <c r="E6" s="18">
        <v>345</v>
      </c>
      <c r="F6" s="18">
        <v>1602</v>
      </c>
      <c r="G6" s="56">
        <v>1856</v>
      </c>
      <c r="H6" s="52">
        <f>G6-F6</f>
        <v>254</v>
      </c>
      <c r="I6" s="14">
        <v>2</v>
      </c>
      <c r="J6" s="14">
        <v>1</v>
      </c>
      <c r="K6" s="14" t="s">
        <v>363</v>
      </c>
      <c r="L6" s="14" t="s">
        <v>234</v>
      </c>
      <c r="M6" s="14" t="s">
        <v>413</v>
      </c>
      <c r="N6" s="14" t="s">
        <v>241</v>
      </c>
      <c r="O6" s="14" t="s">
        <v>415</v>
      </c>
      <c r="P6" s="14" t="s">
        <v>416</v>
      </c>
      <c r="Q6" s="14" t="s">
        <v>417</v>
      </c>
      <c r="R6" s="14" t="s">
        <v>418</v>
      </c>
      <c r="S6" s="14" t="s">
        <v>0</v>
      </c>
    </row>
    <row r="7" spans="1:19" x14ac:dyDescent="0.2">
      <c r="A7" s="14">
        <v>3</v>
      </c>
      <c r="B7" s="20" t="s">
        <v>101</v>
      </c>
      <c r="C7" s="24" t="s">
        <v>121</v>
      </c>
      <c r="D7" s="17" t="s">
        <v>120</v>
      </c>
      <c r="E7" s="18">
        <v>631</v>
      </c>
      <c r="F7" s="18">
        <v>1659</v>
      </c>
      <c r="G7" s="56">
        <v>1776</v>
      </c>
      <c r="H7" s="15">
        <f t="shared" ref="H7" si="0">G7-F7</f>
        <v>117</v>
      </c>
      <c r="I7" s="14">
        <v>3</v>
      </c>
      <c r="J7" s="14" t="s">
        <v>377</v>
      </c>
      <c r="K7" s="14" t="s">
        <v>387</v>
      </c>
      <c r="L7" s="14" t="s">
        <v>419</v>
      </c>
      <c r="M7" s="14" t="s">
        <v>420</v>
      </c>
      <c r="N7" s="14" t="s">
        <v>421</v>
      </c>
      <c r="O7" s="14" t="s">
        <v>422</v>
      </c>
      <c r="P7" s="14" t="s">
        <v>386</v>
      </c>
      <c r="Q7" s="14" t="s">
        <v>388</v>
      </c>
      <c r="R7" s="14" t="s">
        <v>371</v>
      </c>
      <c r="S7" s="14" t="s">
        <v>273</v>
      </c>
    </row>
    <row r="8" spans="1:19" x14ac:dyDescent="0.2">
      <c r="A8" s="12" t="s">
        <v>323</v>
      </c>
      <c r="B8" s="12"/>
      <c r="C8" s="21"/>
      <c r="D8" s="12"/>
      <c r="E8" s="12"/>
      <c r="F8" s="12"/>
      <c r="G8" s="55"/>
      <c r="H8" s="48"/>
      <c r="I8" s="12"/>
      <c r="J8" s="12"/>
      <c r="K8" s="12"/>
      <c r="L8" s="12"/>
      <c r="M8" s="12"/>
      <c r="N8" s="12"/>
      <c r="O8" s="12"/>
      <c r="P8" s="12"/>
      <c r="Q8" s="12"/>
      <c r="R8" s="12"/>
      <c r="S8" s="12"/>
    </row>
    <row r="9" spans="1:19" x14ac:dyDescent="0.2">
      <c r="A9" s="12" t="s">
        <v>327</v>
      </c>
      <c r="B9" s="21"/>
      <c r="C9" s="12"/>
      <c r="D9" s="12"/>
      <c r="E9" s="12"/>
      <c r="F9" s="12"/>
      <c r="G9" s="55"/>
      <c r="H9" s="48"/>
      <c r="I9" s="12"/>
      <c r="J9" s="12"/>
      <c r="K9" s="12"/>
      <c r="L9" s="12"/>
      <c r="M9" s="12"/>
      <c r="N9" s="12"/>
      <c r="O9" s="12"/>
      <c r="P9" s="12"/>
      <c r="Q9" s="12"/>
      <c r="R9" s="12"/>
      <c r="S9" s="12"/>
    </row>
    <row r="10" spans="1:19" x14ac:dyDescent="0.2">
      <c r="A10" s="14" t="s">
        <v>208</v>
      </c>
      <c r="B10" s="14" t="s">
        <v>294</v>
      </c>
      <c r="C10" s="22" t="s">
        <v>2</v>
      </c>
      <c r="D10" s="14" t="s">
        <v>50</v>
      </c>
      <c r="E10" s="14" t="s">
        <v>28</v>
      </c>
      <c r="F10" s="14" t="s">
        <v>210</v>
      </c>
      <c r="G10" s="56" t="s">
        <v>210</v>
      </c>
      <c r="H10" s="51" t="s">
        <v>296</v>
      </c>
      <c r="I10" s="16" t="s">
        <v>219</v>
      </c>
      <c r="J10" s="16" t="s">
        <v>278</v>
      </c>
      <c r="K10" s="16" t="s">
        <v>275</v>
      </c>
      <c r="L10" s="16" t="s">
        <v>275</v>
      </c>
      <c r="M10" s="16" t="s">
        <v>211</v>
      </c>
      <c r="N10" s="16" t="s">
        <v>211</v>
      </c>
      <c r="O10" s="16" t="s">
        <v>211</v>
      </c>
      <c r="P10" s="16" t="s">
        <v>212</v>
      </c>
      <c r="Q10" s="16" t="s">
        <v>213</v>
      </c>
      <c r="R10" s="16" t="s">
        <v>214</v>
      </c>
      <c r="S10" s="16" t="s">
        <v>218</v>
      </c>
    </row>
    <row r="11" spans="1:19" x14ac:dyDescent="0.2">
      <c r="A11" s="14" t="s">
        <v>215</v>
      </c>
      <c r="B11" s="14"/>
      <c r="C11" s="22" t="s">
        <v>48</v>
      </c>
      <c r="D11" s="14"/>
      <c r="E11" s="15" t="s">
        <v>264</v>
      </c>
      <c r="F11" s="46">
        <v>45658</v>
      </c>
      <c r="G11" s="57">
        <v>45682</v>
      </c>
      <c r="H11" s="51" t="s">
        <v>219</v>
      </c>
      <c r="I11" s="16" t="s">
        <v>220</v>
      </c>
      <c r="J11" s="16" t="s">
        <v>279</v>
      </c>
      <c r="K11" s="16" t="s">
        <v>325</v>
      </c>
      <c r="L11" s="16" t="s">
        <v>229</v>
      </c>
      <c r="M11" s="16" t="s">
        <v>229</v>
      </c>
      <c r="N11" s="16" t="s">
        <v>216</v>
      </c>
      <c r="O11" s="16" t="s">
        <v>217</v>
      </c>
      <c r="P11" s="16" t="s">
        <v>217</v>
      </c>
      <c r="Q11" s="16" t="s">
        <v>217</v>
      </c>
      <c r="R11" s="14"/>
      <c r="S11" s="14"/>
    </row>
    <row r="12" spans="1:19" s="13" customFormat="1" x14ac:dyDescent="0.2">
      <c r="A12" s="14">
        <v>1</v>
      </c>
      <c r="B12" s="14" t="s">
        <v>329</v>
      </c>
      <c r="C12" s="22" t="s">
        <v>332</v>
      </c>
      <c r="D12" s="14" t="s">
        <v>330</v>
      </c>
      <c r="E12" s="15">
        <v>1103</v>
      </c>
      <c r="F12" s="53">
        <v>44</v>
      </c>
      <c r="G12" s="56">
        <v>52</v>
      </c>
      <c r="H12" s="51"/>
      <c r="I12" s="16"/>
      <c r="J12" s="16" t="s">
        <v>280</v>
      </c>
      <c r="K12" s="16" t="s">
        <v>249</v>
      </c>
      <c r="L12" s="16" t="s">
        <v>331</v>
      </c>
      <c r="M12" s="14" t="s">
        <v>364</v>
      </c>
      <c r="N12" s="14" t="s">
        <v>253</v>
      </c>
      <c r="O12" s="14" t="s">
        <v>234</v>
      </c>
      <c r="P12" s="14" t="s">
        <v>232</v>
      </c>
      <c r="Q12" s="14" t="s">
        <v>423</v>
      </c>
      <c r="R12" s="14" t="s">
        <v>424</v>
      </c>
      <c r="S12" s="14"/>
    </row>
    <row r="13" spans="1:19" s="13" customFormat="1" x14ac:dyDescent="0.2">
      <c r="A13" s="14">
        <v>2</v>
      </c>
      <c r="B13" s="14" t="s">
        <v>283</v>
      </c>
      <c r="C13" s="26" t="s">
        <v>27</v>
      </c>
      <c r="D13" s="14" t="s">
        <v>47</v>
      </c>
      <c r="E13" s="14">
        <v>931</v>
      </c>
      <c r="F13" s="14">
        <v>96</v>
      </c>
      <c r="G13" s="56">
        <v>127</v>
      </c>
      <c r="H13" s="15" t="s">
        <v>48</v>
      </c>
      <c r="I13" s="14" t="s">
        <v>282</v>
      </c>
      <c r="J13" s="14" t="s">
        <v>280</v>
      </c>
      <c r="K13" s="14" t="s">
        <v>238</v>
      </c>
      <c r="L13" s="14" t="s">
        <v>361</v>
      </c>
      <c r="M13" s="14" t="s">
        <v>389</v>
      </c>
      <c r="N13" s="14" t="s">
        <v>390</v>
      </c>
      <c r="O13" s="14" t="s">
        <v>425</v>
      </c>
      <c r="P13" s="14" t="s">
        <v>341</v>
      </c>
      <c r="Q13" s="14" t="s">
        <v>426</v>
      </c>
      <c r="R13" s="14" t="s">
        <v>427</v>
      </c>
      <c r="S13" s="14" t="s">
        <v>274</v>
      </c>
    </row>
    <row r="14" spans="1:19" s="13" customFormat="1" x14ac:dyDescent="0.2">
      <c r="A14" s="14">
        <v>3</v>
      </c>
      <c r="B14" s="14" t="s">
        <v>283</v>
      </c>
      <c r="C14" s="22" t="s">
        <v>286</v>
      </c>
      <c r="D14" s="14" t="s">
        <v>285</v>
      </c>
      <c r="E14" s="14">
        <v>754</v>
      </c>
      <c r="F14" s="14">
        <v>61</v>
      </c>
      <c r="G14" s="56">
        <v>74</v>
      </c>
      <c r="H14" s="54">
        <f>SUM(G12:G14)</f>
        <v>253</v>
      </c>
      <c r="I14" s="14">
        <v>3</v>
      </c>
      <c r="J14" s="14" t="s">
        <v>280</v>
      </c>
      <c r="K14" s="14" t="s">
        <v>428</v>
      </c>
      <c r="L14" s="14" t="s">
        <v>238</v>
      </c>
      <c r="M14" s="14" t="s">
        <v>252</v>
      </c>
      <c r="N14" s="14" t="s">
        <v>429</v>
      </c>
      <c r="O14" s="14" t="s">
        <v>334</v>
      </c>
      <c r="P14" s="14" t="s">
        <v>253</v>
      </c>
      <c r="Q14" s="14" t="s">
        <v>365</v>
      </c>
      <c r="R14" s="14" t="s">
        <v>414</v>
      </c>
      <c r="S14" s="14" t="s">
        <v>185</v>
      </c>
    </row>
    <row r="15" spans="1:19" s="13" customFormat="1" x14ac:dyDescent="0.2">
      <c r="A15" s="14">
        <v>4</v>
      </c>
      <c r="B15" s="14" t="s">
        <v>299</v>
      </c>
      <c r="C15" s="22" t="s">
        <v>53</v>
      </c>
      <c r="D15" s="14" t="s">
        <v>54</v>
      </c>
      <c r="E15" s="14">
        <v>791</v>
      </c>
      <c r="F15" s="14">
        <v>64</v>
      </c>
      <c r="G15" s="56">
        <v>79</v>
      </c>
      <c r="H15" s="15" t="s">
        <v>48</v>
      </c>
      <c r="I15" s="14"/>
      <c r="J15" s="14" t="s">
        <v>280</v>
      </c>
      <c r="K15" s="14" t="s">
        <v>249</v>
      </c>
      <c r="L15" s="14" t="s">
        <v>239</v>
      </c>
      <c r="M15" s="14" t="s">
        <v>252</v>
      </c>
      <c r="N15" s="14" t="s">
        <v>253</v>
      </c>
      <c r="O15" s="14" t="s">
        <v>430</v>
      </c>
      <c r="P15" s="14" t="s">
        <v>398</v>
      </c>
      <c r="Q15" s="14" t="s">
        <v>430</v>
      </c>
      <c r="R15" s="14" t="s">
        <v>431</v>
      </c>
      <c r="S15" s="14"/>
    </row>
    <row r="16" spans="1:19" s="13" customFormat="1" x14ac:dyDescent="0.2">
      <c r="A16" s="14">
        <v>6</v>
      </c>
      <c r="B16" s="14" t="s">
        <v>284</v>
      </c>
      <c r="C16" s="22" t="s">
        <v>52</v>
      </c>
      <c r="D16" s="14" t="s">
        <v>305</v>
      </c>
      <c r="E16" s="14">
        <v>774</v>
      </c>
      <c r="F16" s="14">
        <v>54</v>
      </c>
      <c r="G16" s="56">
        <v>62</v>
      </c>
      <c r="H16" s="15" t="s">
        <v>321</v>
      </c>
      <c r="I16" s="14" t="s">
        <v>321</v>
      </c>
      <c r="J16" s="14" t="s">
        <v>280</v>
      </c>
      <c r="K16" s="14" t="s">
        <v>253</v>
      </c>
      <c r="L16" s="14" t="s">
        <v>334</v>
      </c>
      <c r="M16" s="14" t="s">
        <v>232</v>
      </c>
      <c r="N16" s="14" t="s">
        <v>238</v>
      </c>
      <c r="O16" s="14" t="s">
        <v>249</v>
      </c>
      <c r="P16" s="14" t="s">
        <v>333</v>
      </c>
      <c r="Q16" s="14" t="s">
        <v>239</v>
      </c>
      <c r="R16" s="14" t="s">
        <v>399</v>
      </c>
      <c r="S16" s="14"/>
    </row>
    <row r="17" spans="1:20" s="13" customFormat="1" x14ac:dyDescent="0.2">
      <c r="A17" s="14">
        <v>5</v>
      </c>
      <c r="B17" s="14" t="s">
        <v>284</v>
      </c>
      <c r="C17" s="22" t="s">
        <v>5</v>
      </c>
      <c r="D17" s="14" t="s">
        <v>29</v>
      </c>
      <c r="E17" s="14">
        <v>510</v>
      </c>
      <c r="F17" s="14">
        <v>89</v>
      </c>
      <c r="G17" s="56">
        <v>98</v>
      </c>
      <c r="H17" s="15">
        <f>SUM(G15:G17)</f>
        <v>239</v>
      </c>
      <c r="I17" s="14">
        <v>5</v>
      </c>
      <c r="J17" s="14" t="s">
        <v>280</v>
      </c>
      <c r="K17" s="14" t="s">
        <v>235</v>
      </c>
      <c r="L17" s="14" t="s">
        <v>245</v>
      </c>
      <c r="M17" s="14" t="s">
        <v>238</v>
      </c>
      <c r="N17" s="14" t="s">
        <v>396</v>
      </c>
      <c r="O17" s="14" t="s">
        <v>334</v>
      </c>
      <c r="P17" s="14" t="s">
        <v>234</v>
      </c>
      <c r="Q17" s="14" t="s">
        <v>252</v>
      </c>
      <c r="R17" s="14" t="s">
        <v>333</v>
      </c>
      <c r="S17" s="14"/>
    </row>
    <row r="18" spans="1:20" s="13" customFormat="1" x14ac:dyDescent="0.2">
      <c r="A18" s="14">
        <v>7</v>
      </c>
      <c r="B18" s="14" t="s">
        <v>290</v>
      </c>
      <c r="C18" s="22" t="s">
        <v>4</v>
      </c>
      <c r="D18" s="14" t="s">
        <v>250</v>
      </c>
      <c r="E18" s="14">
        <v>1125</v>
      </c>
      <c r="F18" s="14">
        <v>99</v>
      </c>
      <c r="G18" s="56">
        <v>117</v>
      </c>
      <c r="H18" s="15" t="s">
        <v>48</v>
      </c>
      <c r="I18" s="14"/>
      <c r="J18" s="14" t="s">
        <v>280</v>
      </c>
      <c r="K18" s="14" t="s">
        <v>310</v>
      </c>
      <c r="L18" s="14" t="s">
        <v>236</v>
      </c>
      <c r="M18" s="14" t="s">
        <v>432</v>
      </c>
      <c r="N18" s="14" t="s">
        <v>433</v>
      </c>
      <c r="O18" s="14" t="s">
        <v>434</v>
      </c>
      <c r="P18" s="14" t="s">
        <v>435</v>
      </c>
      <c r="Q18" s="14" t="s">
        <v>436</v>
      </c>
      <c r="R18" s="14" t="s">
        <v>398</v>
      </c>
      <c r="S18" s="14"/>
    </row>
    <row r="19" spans="1:20" s="13" customFormat="1" x14ac:dyDescent="0.2">
      <c r="A19" s="14">
        <v>8</v>
      </c>
      <c r="B19" s="14" t="s">
        <v>290</v>
      </c>
      <c r="C19" s="22" t="s">
        <v>291</v>
      </c>
      <c r="D19" s="14" t="s">
        <v>292</v>
      </c>
      <c r="E19" s="14">
        <v>517</v>
      </c>
      <c r="F19" s="14">
        <v>74</v>
      </c>
      <c r="G19" s="56">
        <v>86</v>
      </c>
      <c r="H19" s="15" t="s">
        <v>48</v>
      </c>
      <c r="I19" s="14"/>
      <c r="J19" s="14" t="s">
        <v>280</v>
      </c>
      <c r="K19" s="14" t="s">
        <v>324</v>
      </c>
      <c r="L19" s="14" t="s">
        <v>234</v>
      </c>
      <c r="M19" s="14" t="s">
        <v>253</v>
      </c>
      <c r="N19" s="14" t="s">
        <v>242</v>
      </c>
      <c r="O19" s="14" t="s">
        <v>437</v>
      </c>
      <c r="P19" s="14" t="s">
        <v>414</v>
      </c>
      <c r="Q19" s="14" t="s">
        <v>392</v>
      </c>
      <c r="R19" s="14" t="s">
        <v>249</v>
      </c>
      <c r="S19" s="14"/>
    </row>
    <row r="20" spans="1:20" s="13" customFormat="1" x14ac:dyDescent="0.2">
      <c r="A20" s="14">
        <v>9</v>
      </c>
      <c r="B20" s="14" t="s">
        <v>290</v>
      </c>
      <c r="C20" s="22" t="s">
        <v>3</v>
      </c>
      <c r="D20" s="14" t="s">
        <v>248</v>
      </c>
      <c r="E20" s="14">
        <v>345</v>
      </c>
      <c r="F20" s="14">
        <v>1602</v>
      </c>
      <c r="G20" s="56">
        <v>1814</v>
      </c>
      <c r="H20" s="15">
        <f>SUM(G18:G20)</f>
        <v>2017</v>
      </c>
      <c r="I20" s="14">
        <v>1</v>
      </c>
      <c r="J20" s="14" t="s">
        <v>302</v>
      </c>
      <c r="K20" s="14" t="s">
        <v>243</v>
      </c>
      <c r="L20" s="14" t="s">
        <v>281</v>
      </c>
      <c r="M20" s="14" t="s">
        <v>249</v>
      </c>
      <c r="N20" s="14" t="s">
        <v>237</v>
      </c>
      <c r="O20" s="14" t="s">
        <v>246</v>
      </c>
      <c r="P20" s="14" t="s">
        <v>242</v>
      </c>
      <c r="Q20" s="14" t="s">
        <v>232</v>
      </c>
      <c r="R20" s="14" t="s">
        <v>233</v>
      </c>
      <c r="S20" s="14" t="s">
        <v>326</v>
      </c>
    </row>
    <row r="21" spans="1:20" s="13" customFormat="1" x14ac:dyDescent="0.2">
      <c r="A21" s="14">
        <v>10</v>
      </c>
      <c r="B21" s="14" t="s">
        <v>293</v>
      </c>
      <c r="C21" s="25" t="s">
        <v>199</v>
      </c>
      <c r="D21" s="14" t="s">
        <v>244</v>
      </c>
      <c r="E21" s="14">
        <v>959</v>
      </c>
      <c r="F21" s="14">
        <v>123</v>
      </c>
      <c r="G21" s="56">
        <v>145</v>
      </c>
      <c r="H21" s="15"/>
      <c r="I21" s="14" t="s">
        <v>48</v>
      </c>
      <c r="J21" s="14" t="s">
        <v>280</v>
      </c>
      <c r="K21" s="14" t="s">
        <v>240</v>
      </c>
      <c r="L21" s="14" t="s">
        <v>392</v>
      </c>
      <c r="M21" s="14" t="s">
        <v>232</v>
      </c>
      <c r="N21" s="14" t="s">
        <v>395</v>
      </c>
      <c r="O21" s="14" t="s">
        <v>303</v>
      </c>
      <c r="P21" s="14" t="s">
        <v>400</v>
      </c>
      <c r="Q21" s="14" t="s">
        <v>438</v>
      </c>
      <c r="R21" s="14" t="s">
        <v>439</v>
      </c>
      <c r="S21" s="14"/>
    </row>
    <row r="22" spans="1:20" s="13" customFormat="1" x14ac:dyDescent="0.2">
      <c r="A22" s="14">
        <v>11</v>
      </c>
      <c r="B22" s="14" t="s">
        <v>293</v>
      </c>
      <c r="C22" s="22" t="s">
        <v>22</v>
      </c>
      <c r="D22" s="14" t="s">
        <v>251</v>
      </c>
      <c r="E22" s="14">
        <v>679</v>
      </c>
      <c r="F22" s="14">
        <v>91</v>
      </c>
      <c r="G22" s="56">
        <v>100</v>
      </c>
      <c r="H22" s="15" t="s">
        <v>48</v>
      </c>
      <c r="I22" s="14"/>
      <c r="J22" s="14" t="s">
        <v>280</v>
      </c>
      <c r="K22" s="14" t="s">
        <v>237</v>
      </c>
      <c r="L22" s="14" t="s">
        <v>232</v>
      </c>
      <c r="M22" s="14" t="s">
        <v>310</v>
      </c>
      <c r="N22" s="14" t="s">
        <v>304</v>
      </c>
      <c r="O22" s="14" t="s">
        <v>238</v>
      </c>
      <c r="P22" s="14" t="s">
        <v>440</v>
      </c>
      <c r="Q22" s="14" t="s">
        <v>239</v>
      </c>
      <c r="R22" s="14" t="s">
        <v>398</v>
      </c>
      <c r="S22" s="14"/>
    </row>
    <row r="23" spans="1:20" s="13" customFormat="1" x14ac:dyDescent="0.2">
      <c r="A23" s="14">
        <v>12</v>
      </c>
      <c r="B23" s="14" t="s">
        <v>293</v>
      </c>
      <c r="C23" s="22" t="s">
        <v>23</v>
      </c>
      <c r="D23" s="14" t="s">
        <v>43</v>
      </c>
      <c r="E23" s="14">
        <v>510</v>
      </c>
      <c r="F23" s="14">
        <v>57</v>
      </c>
      <c r="G23" s="56">
        <v>69</v>
      </c>
      <c r="H23" s="15">
        <f>SUM(G21:G23)</f>
        <v>314</v>
      </c>
      <c r="I23" s="14">
        <v>2</v>
      </c>
      <c r="J23" s="14" t="s">
        <v>280</v>
      </c>
      <c r="K23" s="14" t="s">
        <v>333</v>
      </c>
      <c r="L23" s="14" t="s">
        <v>238</v>
      </c>
      <c r="M23" s="14" t="s">
        <v>240</v>
      </c>
      <c r="N23" s="14" t="s">
        <v>301</v>
      </c>
      <c r="O23" s="14" t="s">
        <v>253</v>
      </c>
      <c r="P23" s="14" t="s">
        <v>334</v>
      </c>
      <c r="Q23" s="14" t="s">
        <v>441</v>
      </c>
      <c r="R23" s="14" t="s">
        <v>252</v>
      </c>
      <c r="S23" s="14"/>
    </row>
    <row r="24" spans="1:20" x14ac:dyDescent="0.2">
      <c r="A24" s="14">
        <v>13</v>
      </c>
      <c r="B24" s="14" t="s">
        <v>295</v>
      </c>
      <c r="C24" s="22" t="s">
        <v>221</v>
      </c>
      <c r="D24" s="14" t="s">
        <v>306</v>
      </c>
      <c r="E24" s="14">
        <v>1377</v>
      </c>
      <c r="F24" s="14">
        <v>89</v>
      </c>
      <c r="G24" s="56">
        <v>101</v>
      </c>
      <c r="H24" s="15" t="s">
        <v>48</v>
      </c>
      <c r="I24" s="14"/>
      <c r="J24" s="14" t="s">
        <v>280</v>
      </c>
      <c r="K24" s="14" t="s">
        <v>304</v>
      </c>
      <c r="L24" s="14" t="s">
        <v>240</v>
      </c>
      <c r="M24" s="14" t="s">
        <v>381</v>
      </c>
      <c r="N24" s="14" t="s">
        <v>235</v>
      </c>
      <c r="O24" s="14" t="s">
        <v>385</v>
      </c>
      <c r="P24" s="14" t="s">
        <v>391</v>
      </c>
      <c r="Q24" s="14" t="s">
        <v>393</v>
      </c>
      <c r="R24" s="14" t="s">
        <v>270</v>
      </c>
      <c r="S24" s="14" t="s">
        <v>269</v>
      </c>
    </row>
    <row r="25" spans="1:20" s="13" customFormat="1" x14ac:dyDescent="0.2">
      <c r="A25" s="14">
        <v>14</v>
      </c>
      <c r="B25" s="14" t="s">
        <v>295</v>
      </c>
      <c r="C25" s="22" t="s">
        <v>300</v>
      </c>
      <c r="D25" s="14" t="s">
        <v>57</v>
      </c>
      <c r="E25" s="14">
        <v>1214</v>
      </c>
      <c r="F25" s="14">
        <v>58</v>
      </c>
      <c r="G25" s="56">
        <v>65</v>
      </c>
      <c r="H25" s="15" t="s">
        <v>48</v>
      </c>
      <c r="I25" s="14" t="s">
        <v>297</v>
      </c>
      <c r="J25" s="14" t="s">
        <v>280</v>
      </c>
      <c r="K25" s="14" t="s">
        <v>334</v>
      </c>
      <c r="L25" s="14" t="s">
        <v>234</v>
      </c>
      <c r="M25" s="14" t="s">
        <v>232</v>
      </c>
      <c r="N25" s="14" t="s">
        <v>240</v>
      </c>
      <c r="O25" s="14" t="s">
        <v>442</v>
      </c>
      <c r="P25" s="14" t="s">
        <v>333</v>
      </c>
      <c r="Q25" s="14" t="s">
        <v>443</v>
      </c>
      <c r="R25" s="14" t="s">
        <v>444</v>
      </c>
      <c r="S25" s="14" t="s">
        <v>0</v>
      </c>
    </row>
    <row r="26" spans="1:20" s="13" customFormat="1" x14ac:dyDescent="0.2">
      <c r="A26" s="14">
        <v>15</v>
      </c>
      <c r="B26" s="14" t="s">
        <v>309</v>
      </c>
      <c r="C26" s="22" t="s">
        <v>18</v>
      </c>
      <c r="D26" s="14" t="s">
        <v>308</v>
      </c>
      <c r="E26" s="14">
        <v>848</v>
      </c>
      <c r="F26" s="14">
        <v>59</v>
      </c>
      <c r="G26" s="56">
        <v>74</v>
      </c>
      <c r="H26" s="15">
        <f>SUM(G24:G26)</f>
        <v>240</v>
      </c>
      <c r="I26" s="14">
        <v>4</v>
      </c>
      <c r="J26" s="14" t="s">
        <v>280</v>
      </c>
      <c r="K26" s="14" t="s">
        <v>397</v>
      </c>
      <c r="L26" s="14" t="s">
        <v>395</v>
      </c>
      <c r="M26" s="14" t="s">
        <v>392</v>
      </c>
      <c r="N26" s="14" t="s">
        <v>401</v>
      </c>
      <c r="O26" s="14" t="s">
        <v>445</v>
      </c>
      <c r="P26" s="14" t="s">
        <v>444</v>
      </c>
      <c r="Q26" s="14" t="s">
        <v>238</v>
      </c>
      <c r="R26" s="14" t="s">
        <v>401</v>
      </c>
      <c r="S26" s="14"/>
    </row>
    <row r="27" spans="1:20" s="13" customFormat="1" x14ac:dyDescent="0.2">
      <c r="A27" s="14">
        <v>16</v>
      </c>
      <c r="B27" s="14" t="s">
        <v>288</v>
      </c>
      <c r="C27" s="22" t="s">
        <v>24</v>
      </c>
      <c r="D27" s="14" t="s">
        <v>44</v>
      </c>
      <c r="E27" s="14">
        <v>1382</v>
      </c>
      <c r="F27" s="14">
        <v>58</v>
      </c>
      <c r="G27" s="56">
        <v>71</v>
      </c>
      <c r="H27" s="15" t="s">
        <v>48</v>
      </c>
      <c r="I27" s="14" t="s">
        <v>48</v>
      </c>
      <c r="J27" s="14" t="s">
        <v>280</v>
      </c>
      <c r="K27" s="14" t="s">
        <v>234</v>
      </c>
      <c r="L27" s="14" t="s">
        <v>334</v>
      </c>
      <c r="M27" s="14" t="s">
        <v>307</v>
      </c>
      <c r="N27" s="14" t="s">
        <v>341</v>
      </c>
      <c r="O27" s="14" t="s">
        <v>242</v>
      </c>
      <c r="P27" s="14" t="s">
        <v>239</v>
      </c>
      <c r="Q27" s="14" t="s">
        <v>428</v>
      </c>
      <c r="R27" s="14" t="s">
        <v>238</v>
      </c>
      <c r="S27" s="14" t="s">
        <v>0</v>
      </c>
    </row>
    <row r="28" spans="1:20" s="13" customFormat="1" x14ac:dyDescent="0.2">
      <c r="A28" s="14">
        <v>17</v>
      </c>
      <c r="B28" s="14" t="s">
        <v>289</v>
      </c>
      <c r="C28" s="22" t="s">
        <v>328</v>
      </c>
      <c r="D28" s="14" t="s">
        <v>201</v>
      </c>
      <c r="E28" s="14">
        <v>984</v>
      </c>
      <c r="F28" s="14">
        <v>33</v>
      </c>
      <c r="G28" s="56">
        <v>42</v>
      </c>
      <c r="H28" s="14" t="s">
        <v>352</v>
      </c>
      <c r="I28" s="14" t="s">
        <v>353</v>
      </c>
      <c r="J28" s="14" t="s">
        <v>280</v>
      </c>
      <c r="K28" s="14" t="s">
        <v>238</v>
      </c>
      <c r="L28" s="14" t="s">
        <v>270</v>
      </c>
      <c r="M28" s="14" t="s">
        <v>247</v>
      </c>
      <c r="N28" s="14" t="s">
        <v>242</v>
      </c>
      <c r="O28" s="14" t="s">
        <v>395</v>
      </c>
      <c r="P28" s="14" t="s">
        <v>234</v>
      </c>
      <c r="Q28" s="14" t="s">
        <v>324</v>
      </c>
      <c r="R28" s="14" t="s">
        <v>232</v>
      </c>
      <c r="S28" s="14"/>
    </row>
    <row r="29" spans="1:20" s="47" customFormat="1" x14ac:dyDescent="0.2">
      <c r="A29" s="14">
        <v>18</v>
      </c>
      <c r="B29" s="14" t="s">
        <v>288</v>
      </c>
      <c r="C29" s="22" t="s">
        <v>287</v>
      </c>
      <c r="D29" s="14" t="s">
        <v>200</v>
      </c>
      <c r="E29" s="14">
        <v>866</v>
      </c>
      <c r="F29" s="14">
        <v>36</v>
      </c>
      <c r="G29" s="56">
        <v>43</v>
      </c>
      <c r="H29" s="15">
        <f>SUM(G27:G29)</f>
        <v>156</v>
      </c>
      <c r="I29" s="14">
        <v>6</v>
      </c>
      <c r="J29" s="14" t="s">
        <v>280</v>
      </c>
      <c r="K29" s="14" t="s">
        <v>270</v>
      </c>
      <c r="L29" s="14" t="s">
        <v>378</v>
      </c>
      <c r="M29" s="14" t="s">
        <v>241</v>
      </c>
      <c r="N29" s="14" t="s">
        <v>249</v>
      </c>
      <c r="O29" s="14" t="s">
        <v>242</v>
      </c>
      <c r="P29" s="14" t="s">
        <v>372</v>
      </c>
      <c r="Q29" s="14" t="s">
        <v>379</v>
      </c>
      <c r="R29" s="14" t="s">
        <v>234</v>
      </c>
      <c r="S29" s="14" t="s">
        <v>0</v>
      </c>
      <c r="T29" s="13"/>
    </row>
    <row r="30" spans="1:20" x14ac:dyDescent="0.2">
      <c r="A30" s="12" t="s">
        <v>254</v>
      </c>
      <c r="B30" s="12"/>
      <c r="C30" s="21"/>
      <c r="D30" s="12"/>
      <c r="E30" s="12"/>
      <c r="F30" s="12"/>
      <c r="G30" s="55"/>
      <c r="H30" s="48"/>
      <c r="I30" s="12"/>
      <c r="J30" s="12"/>
      <c r="K30" s="12"/>
      <c r="L30" s="12"/>
      <c r="M30" s="12"/>
      <c r="N30" s="12"/>
      <c r="O30" s="12"/>
      <c r="P30" s="12"/>
      <c r="Q30" s="12"/>
      <c r="R30" s="12"/>
      <c r="S30" s="12"/>
    </row>
    <row r="31" spans="1:20" x14ac:dyDescent="0.2">
      <c r="A31" s="12" t="s">
        <v>222</v>
      </c>
      <c r="B31" s="12"/>
      <c r="C31" s="21"/>
      <c r="D31" s="12"/>
      <c r="E31" s="12"/>
      <c r="F31" s="12"/>
      <c r="G31" s="55"/>
      <c r="H31" s="48"/>
      <c r="I31" s="12"/>
      <c r="J31" s="12"/>
      <c r="K31" s="12"/>
      <c r="L31" s="12"/>
      <c r="M31" s="12"/>
      <c r="N31" s="12"/>
      <c r="O31" s="12"/>
      <c r="P31" s="12"/>
      <c r="Q31" s="12"/>
      <c r="R31" s="12"/>
      <c r="S31" s="12"/>
    </row>
    <row r="32" spans="1:20" x14ac:dyDescent="0.2">
      <c r="A32" s="12" t="s">
        <v>223</v>
      </c>
      <c r="B32" s="12"/>
      <c r="C32" s="21"/>
      <c r="D32" s="12"/>
      <c r="E32" s="12"/>
      <c r="F32" s="12"/>
      <c r="G32" s="55"/>
      <c r="H32" s="48"/>
      <c r="I32" s="12"/>
      <c r="J32" s="12"/>
      <c r="K32" s="12"/>
      <c r="L32" s="12"/>
      <c r="M32" s="12"/>
      <c r="N32" s="12"/>
      <c r="O32" s="12"/>
      <c r="P32" s="12"/>
      <c r="Q32" s="12"/>
      <c r="R32" s="12"/>
      <c r="S32" s="12"/>
    </row>
    <row r="33" spans="1:19" x14ac:dyDescent="0.2">
      <c r="A33" s="12" t="s">
        <v>256</v>
      </c>
      <c r="B33" s="12"/>
      <c r="C33" s="21"/>
      <c r="D33" s="12"/>
      <c r="E33" s="12"/>
      <c r="F33" s="12"/>
      <c r="G33" s="55"/>
      <c r="H33" s="48"/>
      <c r="I33" s="12"/>
      <c r="J33" s="12"/>
      <c r="K33" s="12"/>
      <c r="L33" s="12"/>
      <c r="M33" s="12"/>
      <c r="N33" s="12"/>
      <c r="O33" s="12"/>
      <c r="P33" s="12"/>
      <c r="Q33" s="12"/>
      <c r="R33" s="12"/>
      <c r="S33" s="12"/>
    </row>
    <row r="34" spans="1:19" x14ac:dyDescent="0.2">
      <c r="A34" s="12" t="s">
        <v>272</v>
      </c>
      <c r="B34" s="12"/>
      <c r="C34" s="21"/>
      <c r="D34" s="12"/>
      <c r="E34" s="12"/>
      <c r="F34" s="12"/>
      <c r="G34" s="55"/>
      <c r="H34" s="48"/>
      <c r="I34" s="12"/>
      <c r="J34" s="12"/>
      <c r="K34" s="12"/>
      <c r="L34" s="12"/>
      <c r="M34" s="12"/>
      <c r="N34" s="12"/>
      <c r="O34" s="12"/>
      <c r="P34" s="12"/>
      <c r="Q34" s="12"/>
      <c r="R34" s="12"/>
      <c r="S34" s="12"/>
    </row>
    <row r="35" spans="1:19" x14ac:dyDescent="0.2">
      <c r="A35" s="12" t="s">
        <v>230</v>
      </c>
      <c r="B35" s="12"/>
      <c r="C35" s="21"/>
      <c r="D35" s="12"/>
      <c r="E35" s="12"/>
      <c r="F35" s="12"/>
      <c r="G35" s="55"/>
      <c r="H35" s="48"/>
      <c r="I35" s="12"/>
      <c r="J35" s="12"/>
      <c r="K35" s="12"/>
      <c r="L35" s="12"/>
      <c r="M35" s="12"/>
      <c r="N35" s="12"/>
      <c r="O35" s="12"/>
      <c r="P35" s="12"/>
      <c r="Q35" s="12"/>
      <c r="R35" s="12"/>
      <c r="S35" s="12"/>
    </row>
    <row r="36" spans="1:19" x14ac:dyDescent="0.2">
      <c r="A36" s="12" t="s">
        <v>224</v>
      </c>
      <c r="B36" s="12"/>
      <c r="C36" s="21"/>
      <c r="D36" s="12"/>
      <c r="E36" s="12"/>
      <c r="F36" s="12"/>
      <c r="G36" s="55"/>
      <c r="H36" s="48"/>
      <c r="I36" s="12"/>
      <c r="J36" s="12"/>
      <c r="K36" s="12"/>
      <c r="L36" s="12"/>
      <c r="M36" s="12"/>
      <c r="N36" s="12"/>
      <c r="O36" s="12"/>
      <c r="P36" s="12"/>
      <c r="Q36" s="12"/>
      <c r="R36" s="12"/>
      <c r="S36" s="12"/>
    </row>
    <row r="37" spans="1:19" x14ac:dyDescent="0.2">
      <c r="A37" s="12" t="s">
        <v>322</v>
      </c>
      <c r="B37" s="12"/>
      <c r="C37" s="21"/>
      <c r="D37" s="12"/>
      <c r="E37" s="12"/>
      <c r="F37" s="12"/>
      <c r="G37" s="55"/>
      <c r="H37" s="48"/>
      <c r="I37" s="12"/>
      <c r="J37" s="12"/>
      <c r="K37" s="12"/>
      <c r="L37" s="12"/>
      <c r="M37" s="12"/>
      <c r="N37" s="12"/>
      <c r="O37" s="12"/>
      <c r="P37" s="12"/>
      <c r="Q37" s="12"/>
      <c r="R37" s="12"/>
      <c r="S37" s="12"/>
    </row>
    <row r="38" spans="1:19" x14ac:dyDescent="0.2">
      <c r="A38" s="12" t="s">
        <v>225</v>
      </c>
      <c r="B38" s="12"/>
      <c r="C38" s="21"/>
      <c r="D38" s="12"/>
      <c r="E38" s="12"/>
      <c r="F38" s="12"/>
      <c r="G38" s="55"/>
      <c r="H38" s="48"/>
      <c r="I38" s="12"/>
      <c r="J38" s="12"/>
      <c r="K38" s="12"/>
      <c r="L38" s="12"/>
      <c r="M38" s="12"/>
      <c r="N38" s="12"/>
      <c r="O38" s="12"/>
      <c r="P38" s="12"/>
      <c r="Q38" s="12"/>
      <c r="R38" s="12"/>
      <c r="S38" s="12"/>
    </row>
    <row r="39" spans="1:19" x14ac:dyDescent="0.2">
      <c r="A39" s="12" t="s">
        <v>262</v>
      </c>
      <c r="B39" s="12"/>
      <c r="C39" s="21"/>
      <c r="D39" s="12"/>
      <c r="E39" s="12"/>
      <c r="F39" s="12"/>
      <c r="G39" s="55"/>
      <c r="H39" s="48"/>
      <c r="I39" s="12"/>
      <c r="J39" s="12"/>
      <c r="K39" s="12"/>
      <c r="L39" s="12"/>
      <c r="M39" s="12"/>
      <c r="N39" s="12"/>
      <c r="O39" s="12"/>
      <c r="P39" s="12"/>
      <c r="Q39" s="12"/>
      <c r="R39" s="12"/>
      <c r="S39" s="12"/>
    </row>
    <row r="40" spans="1:19" x14ac:dyDescent="0.2">
      <c r="A40" s="12" t="s">
        <v>263</v>
      </c>
      <c r="B40" s="12"/>
      <c r="C40" s="21"/>
      <c r="D40" s="12"/>
      <c r="E40" s="12"/>
      <c r="F40" s="12"/>
      <c r="G40" s="55"/>
      <c r="H40" s="48"/>
      <c r="I40" s="12"/>
      <c r="J40" s="12"/>
      <c r="K40" s="12"/>
      <c r="L40" s="12"/>
      <c r="M40" s="12"/>
      <c r="N40" s="12"/>
      <c r="O40" s="12"/>
      <c r="P40" s="12"/>
      <c r="Q40" s="12"/>
      <c r="R40" s="12"/>
      <c r="S40" s="12"/>
    </row>
    <row r="41" spans="1:19" x14ac:dyDescent="0.2">
      <c r="A41" s="12" t="s">
        <v>226</v>
      </c>
      <c r="B41" s="12"/>
      <c r="C41" s="21"/>
      <c r="D41" s="12"/>
      <c r="E41" s="12"/>
      <c r="F41" s="12"/>
      <c r="G41" s="55"/>
      <c r="H41" s="48"/>
      <c r="I41" s="12"/>
      <c r="J41" s="12"/>
      <c r="K41" s="12"/>
      <c r="L41" s="12"/>
      <c r="M41" s="12"/>
      <c r="N41" s="12"/>
      <c r="O41" s="12"/>
      <c r="P41" s="12"/>
      <c r="Q41" s="12"/>
      <c r="R41" s="12"/>
      <c r="S41" s="12"/>
    </row>
    <row r="42" spans="1:19" x14ac:dyDescent="0.2">
      <c r="A42" s="12" t="s">
        <v>258</v>
      </c>
      <c r="B42"/>
      <c r="C42" s="27"/>
      <c r="D42"/>
      <c r="E42"/>
      <c r="F42"/>
      <c r="G42" s="58"/>
      <c r="H42" s="49"/>
      <c r="I42"/>
      <c r="J42"/>
      <c r="K42"/>
      <c r="L42"/>
      <c r="M42"/>
      <c r="N42"/>
      <c r="O42"/>
      <c r="P42"/>
      <c r="Q42"/>
      <c r="R42"/>
    </row>
    <row r="43" spans="1:19" x14ac:dyDescent="0.2">
      <c r="A43" s="12" t="s">
        <v>257</v>
      </c>
      <c r="B43"/>
      <c r="C43" s="27"/>
      <c r="D43"/>
      <c r="E43"/>
      <c r="F43"/>
      <c r="G43" s="58"/>
      <c r="H43" s="49"/>
      <c r="I43"/>
      <c r="J43"/>
      <c r="K43"/>
      <c r="L43"/>
      <c r="M43"/>
      <c r="N43"/>
      <c r="O43"/>
      <c r="P43"/>
      <c r="Q43"/>
      <c r="R43"/>
    </row>
    <row r="44" spans="1:19" x14ac:dyDescent="0.2">
      <c r="A44" s="12" t="s">
        <v>261</v>
      </c>
    </row>
    <row r="45" spans="1:19" x14ac:dyDescent="0.2">
      <c r="A45" s="12" t="s">
        <v>362</v>
      </c>
    </row>
  </sheetData>
  <sortState ref="A68:U85">
    <sortCondition ref="A68:A85"/>
  </sortState>
  <phoneticPr fontId="1"/>
  <pageMargins left="0.31496062992125984" right="0.11811023622047245" top="0.35433070866141736" bottom="0.15748031496062992" header="0" footer="0"/>
  <pageSetup paperSize="9"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topLeftCell="A41" workbookViewId="0">
      <selection activeCell="H65" sqref="H65"/>
    </sheetView>
  </sheetViews>
  <sheetFormatPr defaultRowHeight="14" x14ac:dyDescent="0.2"/>
  <cols>
    <col min="1" max="1" width="6.54296875" style="3" bestFit="1" customWidth="1"/>
    <col min="2" max="2" width="14.54296875" style="3" bestFit="1" customWidth="1"/>
    <col min="3" max="3" width="15.6328125" style="3" bestFit="1" customWidth="1"/>
    <col min="4" max="4" width="6.54296875" style="3" bestFit="1" customWidth="1"/>
    <col min="5" max="8" width="10" style="3" bestFit="1" customWidth="1"/>
    <col min="9" max="9" width="10.90625" style="3" bestFit="1" customWidth="1"/>
  </cols>
  <sheetData>
    <row r="1" spans="1:9" x14ac:dyDescent="0.2">
      <c r="A1" s="1" t="s">
        <v>49</v>
      </c>
      <c r="B1" s="1"/>
      <c r="C1" s="1"/>
      <c r="D1" s="1"/>
      <c r="E1" s="1"/>
      <c r="F1" s="1"/>
      <c r="G1" s="1"/>
      <c r="H1" s="1"/>
    </row>
    <row r="2" spans="1:9" x14ac:dyDescent="0.2">
      <c r="A2" s="2" t="s">
        <v>1</v>
      </c>
      <c r="B2" s="2" t="s">
        <v>2</v>
      </c>
      <c r="C2" s="2" t="s">
        <v>50</v>
      </c>
      <c r="D2" s="2" t="s">
        <v>28</v>
      </c>
      <c r="E2" s="28" t="s">
        <v>210</v>
      </c>
      <c r="F2" s="28" t="s">
        <v>210</v>
      </c>
      <c r="G2" s="28" t="s">
        <v>210</v>
      </c>
      <c r="H2" s="28" t="s">
        <v>210</v>
      </c>
      <c r="I2" s="2" t="s">
        <v>367</v>
      </c>
    </row>
    <row r="3" spans="1:9" x14ac:dyDescent="0.2">
      <c r="A3" s="2"/>
      <c r="B3" s="2"/>
      <c r="C3" s="2"/>
      <c r="D3" s="28" t="s">
        <v>264</v>
      </c>
      <c r="E3" s="28" t="s">
        <v>265</v>
      </c>
      <c r="F3" s="28" t="s">
        <v>266</v>
      </c>
      <c r="G3" s="28" t="s">
        <v>335</v>
      </c>
      <c r="H3" s="28" t="s">
        <v>402</v>
      </c>
      <c r="I3" s="2"/>
    </row>
    <row r="4" spans="1:9" x14ac:dyDescent="0.2">
      <c r="A4" s="2"/>
      <c r="B4" s="2"/>
      <c r="C4" s="2"/>
      <c r="D4" s="2"/>
      <c r="E4" s="29">
        <v>44941</v>
      </c>
      <c r="F4" s="29">
        <v>45092</v>
      </c>
      <c r="G4" s="29">
        <v>45306</v>
      </c>
      <c r="H4" s="29">
        <v>45682</v>
      </c>
      <c r="I4" s="2"/>
    </row>
    <row r="5" spans="1:9" s="3" customFormat="1" x14ac:dyDescent="0.2">
      <c r="A5" s="2">
        <v>1</v>
      </c>
      <c r="B5" s="2" t="s">
        <v>3</v>
      </c>
      <c r="C5" s="2" t="s">
        <v>7</v>
      </c>
      <c r="D5" s="2">
        <v>345</v>
      </c>
      <c r="E5" s="2">
        <v>1234</v>
      </c>
      <c r="F5" s="2">
        <v>1515</v>
      </c>
      <c r="G5" s="2">
        <v>1615</v>
      </c>
      <c r="H5" s="2">
        <v>1856</v>
      </c>
      <c r="I5" s="2"/>
    </row>
    <row r="6" spans="1:9" s="3" customFormat="1" x14ac:dyDescent="0.2">
      <c r="A6" s="2">
        <v>2</v>
      </c>
      <c r="B6" s="2" t="s">
        <v>11</v>
      </c>
      <c r="C6" s="2" t="s">
        <v>31</v>
      </c>
      <c r="D6" s="2">
        <v>1252</v>
      </c>
      <c r="E6" s="2">
        <v>183</v>
      </c>
      <c r="F6" s="2">
        <v>233</v>
      </c>
      <c r="G6" s="2">
        <v>254</v>
      </c>
      <c r="H6" s="2">
        <v>291</v>
      </c>
      <c r="I6" s="2"/>
    </row>
    <row r="7" spans="1:9" s="3" customFormat="1" x14ac:dyDescent="0.2">
      <c r="A7" s="2">
        <v>3</v>
      </c>
      <c r="B7" s="2" t="s">
        <v>87</v>
      </c>
      <c r="C7" s="2" t="s">
        <v>68</v>
      </c>
      <c r="D7" s="2">
        <v>855</v>
      </c>
      <c r="E7" s="2">
        <v>105</v>
      </c>
      <c r="F7" s="2">
        <v>154</v>
      </c>
      <c r="G7" s="2">
        <v>184</v>
      </c>
      <c r="H7" s="2">
        <v>219</v>
      </c>
      <c r="I7" s="2"/>
    </row>
    <row r="8" spans="1:9" s="3" customFormat="1" x14ac:dyDescent="0.2">
      <c r="A8" s="2">
        <v>4</v>
      </c>
      <c r="B8" s="2" t="s">
        <v>98</v>
      </c>
      <c r="C8" s="2" t="s">
        <v>99</v>
      </c>
      <c r="D8" s="2">
        <v>375</v>
      </c>
      <c r="E8" s="2">
        <v>111</v>
      </c>
      <c r="F8" s="2">
        <v>143</v>
      </c>
      <c r="G8" s="2">
        <v>156</v>
      </c>
      <c r="H8" s="2">
        <v>176</v>
      </c>
      <c r="I8" s="2"/>
    </row>
    <row r="9" spans="1:9" s="3" customFormat="1" x14ac:dyDescent="0.2">
      <c r="A9" s="2">
        <v>5</v>
      </c>
      <c r="B9" s="2" t="s">
        <v>12</v>
      </c>
      <c r="C9" s="2" t="s">
        <v>32</v>
      </c>
      <c r="D9" s="2">
        <v>1925</v>
      </c>
      <c r="E9" s="2">
        <v>81</v>
      </c>
      <c r="F9" s="2">
        <v>119</v>
      </c>
      <c r="G9" s="2">
        <v>140</v>
      </c>
      <c r="H9" s="2">
        <v>169</v>
      </c>
      <c r="I9" s="2"/>
    </row>
    <row r="10" spans="1:9" s="3" customFormat="1" x14ac:dyDescent="0.2">
      <c r="A10" s="2">
        <v>6</v>
      </c>
      <c r="B10" s="2" t="s">
        <v>80</v>
      </c>
      <c r="C10" s="2" t="s">
        <v>62</v>
      </c>
      <c r="D10" s="2">
        <v>1828</v>
      </c>
      <c r="E10" s="2">
        <v>82</v>
      </c>
      <c r="F10" s="2">
        <v>118</v>
      </c>
      <c r="G10" s="2">
        <v>130</v>
      </c>
      <c r="H10" s="2">
        <v>165</v>
      </c>
      <c r="I10" s="2"/>
    </row>
    <row r="11" spans="1:9" s="3" customFormat="1" x14ac:dyDescent="0.2">
      <c r="A11" s="2">
        <v>7</v>
      </c>
      <c r="B11" s="2" t="s">
        <v>227</v>
      </c>
      <c r="C11" s="2" t="s">
        <v>228</v>
      </c>
      <c r="D11" s="2">
        <v>1138</v>
      </c>
      <c r="E11" s="2"/>
      <c r="F11" s="2">
        <v>131</v>
      </c>
      <c r="G11" s="2">
        <v>137</v>
      </c>
      <c r="H11" s="2">
        <v>162</v>
      </c>
      <c r="I11" s="2"/>
    </row>
    <row r="12" spans="1:9" s="3" customFormat="1" x14ac:dyDescent="0.2">
      <c r="A12" s="2">
        <v>8</v>
      </c>
      <c r="B12" s="2" t="s">
        <v>199</v>
      </c>
      <c r="C12" s="2" t="s">
        <v>8</v>
      </c>
      <c r="D12" s="2">
        <v>959</v>
      </c>
      <c r="E12" s="2">
        <v>91</v>
      </c>
      <c r="F12" s="2">
        <v>117</v>
      </c>
      <c r="G12" s="2">
        <v>126</v>
      </c>
      <c r="H12" s="2">
        <v>145</v>
      </c>
      <c r="I12" s="2"/>
    </row>
    <row r="13" spans="1:9" s="3" customFormat="1" x14ac:dyDescent="0.2">
      <c r="A13" s="2">
        <v>9</v>
      </c>
      <c r="B13" s="2" t="s">
        <v>84</v>
      </c>
      <c r="C13" s="2" t="s">
        <v>65</v>
      </c>
      <c r="D13" s="2">
        <v>747</v>
      </c>
      <c r="E13" s="2">
        <v>91</v>
      </c>
      <c r="F13" s="2">
        <v>119</v>
      </c>
      <c r="G13" s="2">
        <v>128</v>
      </c>
      <c r="H13" s="2">
        <v>150</v>
      </c>
      <c r="I13" s="2"/>
    </row>
    <row r="14" spans="1:9" s="3" customFormat="1" x14ac:dyDescent="0.2">
      <c r="A14" s="2">
        <v>10</v>
      </c>
      <c r="B14" s="2" t="s">
        <v>90</v>
      </c>
      <c r="C14" s="2" t="s">
        <v>71</v>
      </c>
      <c r="D14" s="2">
        <v>960</v>
      </c>
      <c r="E14" s="2">
        <v>71</v>
      </c>
      <c r="F14" s="2">
        <v>106</v>
      </c>
      <c r="G14" s="2">
        <v>123</v>
      </c>
      <c r="H14" s="2">
        <v>151</v>
      </c>
      <c r="I14" s="2"/>
    </row>
    <row r="15" spans="1:9" s="3" customFormat="1" x14ac:dyDescent="0.2">
      <c r="A15" s="2">
        <v>11</v>
      </c>
      <c r="B15" s="2" t="s">
        <v>92</v>
      </c>
      <c r="C15" s="2" t="s">
        <v>73</v>
      </c>
      <c r="D15" s="2">
        <v>1531</v>
      </c>
      <c r="E15" s="2">
        <v>66</v>
      </c>
      <c r="F15" s="2">
        <v>103</v>
      </c>
      <c r="G15" s="2">
        <v>117</v>
      </c>
      <c r="H15" s="2">
        <v>142</v>
      </c>
      <c r="I15" s="2"/>
    </row>
    <row r="16" spans="1:9" s="3" customFormat="1" x14ac:dyDescent="0.2">
      <c r="A16" s="2">
        <v>12</v>
      </c>
      <c r="B16" s="2" t="s">
        <v>96</v>
      </c>
      <c r="C16" s="2" t="s">
        <v>77</v>
      </c>
      <c r="D16" s="2">
        <v>2057</v>
      </c>
      <c r="E16" s="2">
        <v>72</v>
      </c>
      <c r="F16" s="2">
        <v>99</v>
      </c>
      <c r="G16" s="2">
        <v>115</v>
      </c>
      <c r="H16" s="2">
        <v>137</v>
      </c>
      <c r="I16" s="2"/>
    </row>
    <row r="17" spans="1:9" s="3" customFormat="1" x14ac:dyDescent="0.2">
      <c r="A17" s="2">
        <v>13</v>
      </c>
      <c r="B17" s="2" t="s">
        <v>82</v>
      </c>
      <c r="C17" s="2" t="s">
        <v>63</v>
      </c>
      <c r="D17" s="2">
        <v>878</v>
      </c>
      <c r="E17" s="2">
        <v>67</v>
      </c>
      <c r="F17" s="2">
        <v>98</v>
      </c>
      <c r="G17" s="2">
        <v>109</v>
      </c>
      <c r="H17" s="2">
        <v>127</v>
      </c>
      <c r="I17" s="2"/>
    </row>
    <row r="18" spans="1:9" s="3" customFormat="1" x14ac:dyDescent="0.2">
      <c r="A18" s="2">
        <v>14</v>
      </c>
      <c r="B18" s="2" t="s">
        <v>91</v>
      </c>
      <c r="C18" s="2" t="s">
        <v>72</v>
      </c>
      <c r="D18" s="2">
        <v>851</v>
      </c>
      <c r="E18" s="2">
        <v>73</v>
      </c>
      <c r="F18" s="2">
        <v>103</v>
      </c>
      <c r="G18" s="2">
        <v>111</v>
      </c>
      <c r="H18" s="2">
        <v>133</v>
      </c>
      <c r="I18" s="2"/>
    </row>
    <row r="19" spans="1:9" s="3" customFormat="1" x14ac:dyDescent="0.2">
      <c r="A19" s="2">
        <v>15</v>
      </c>
      <c r="B19" s="2" t="s">
        <v>83</v>
      </c>
      <c r="C19" s="2" t="s">
        <v>64</v>
      </c>
      <c r="D19" s="2">
        <v>1213</v>
      </c>
      <c r="E19" s="2">
        <v>76</v>
      </c>
      <c r="F19" s="2">
        <v>102</v>
      </c>
      <c r="G19" s="2">
        <v>113</v>
      </c>
      <c r="H19" s="2">
        <v>136</v>
      </c>
      <c r="I19" s="2"/>
    </row>
    <row r="20" spans="1:9" s="3" customFormat="1" x14ac:dyDescent="0.2">
      <c r="A20" s="2">
        <v>16</v>
      </c>
      <c r="B20" s="4" t="s">
        <v>27</v>
      </c>
      <c r="C20" s="2" t="s">
        <v>47</v>
      </c>
      <c r="D20" s="2">
        <v>931</v>
      </c>
      <c r="E20" s="2">
        <v>73</v>
      </c>
      <c r="F20" s="2">
        <v>92</v>
      </c>
      <c r="G20" s="2">
        <v>96</v>
      </c>
      <c r="H20" s="2">
        <v>127</v>
      </c>
      <c r="I20" s="2"/>
    </row>
    <row r="21" spans="1:9" s="3" customFormat="1" x14ac:dyDescent="0.2">
      <c r="A21" s="2">
        <v>17</v>
      </c>
      <c r="B21" s="2" t="s">
        <v>79</v>
      </c>
      <c r="C21" s="2" t="s">
        <v>60</v>
      </c>
      <c r="D21" s="2">
        <v>1828</v>
      </c>
      <c r="E21" s="2">
        <v>61</v>
      </c>
      <c r="F21" s="2">
        <v>89</v>
      </c>
      <c r="G21" s="2">
        <v>95</v>
      </c>
      <c r="H21" s="2">
        <v>122</v>
      </c>
      <c r="I21" s="2"/>
    </row>
    <row r="22" spans="1:9" s="3" customFormat="1" x14ac:dyDescent="0.2">
      <c r="A22" s="2">
        <v>18</v>
      </c>
      <c r="B22" s="2" t="s">
        <v>95</v>
      </c>
      <c r="C22" s="2" t="s">
        <v>78</v>
      </c>
      <c r="D22" s="2">
        <v>1874</v>
      </c>
      <c r="E22" s="2">
        <v>63</v>
      </c>
      <c r="F22" s="2">
        <v>90</v>
      </c>
      <c r="G22" s="2">
        <v>103</v>
      </c>
      <c r="H22" s="2">
        <v>118</v>
      </c>
      <c r="I22" s="2"/>
    </row>
    <row r="23" spans="1:9" s="3" customFormat="1" x14ac:dyDescent="0.2">
      <c r="A23" s="2">
        <v>19</v>
      </c>
      <c r="B23" s="2" t="s">
        <v>4</v>
      </c>
      <c r="C23" s="2" t="s">
        <v>9</v>
      </c>
      <c r="D23" s="2">
        <v>1125</v>
      </c>
      <c r="E23" s="2">
        <v>79</v>
      </c>
      <c r="F23" s="2">
        <v>98</v>
      </c>
      <c r="G23" s="2">
        <v>101</v>
      </c>
      <c r="H23" s="2">
        <v>117</v>
      </c>
      <c r="I23" s="2"/>
    </row>
    <row r="24" spans="1:9" s="3" customFormat="1" x14ac:dyDescent="0.2">
      <c r="A24" s="2">
        <v>20</v>
      </c>
      <c r="B24" s="2" t="s">
        <v>85</v>
      </c>
      <c r="C24" s="2" t="s">
        <v>66</v>
      </c>
      <c r="D24" s="2">
        <v>375</v>
      </c>
      <c r="E24" s="2">
        <v>86</v>
      </c>
      <c r="F24" s="2">
        <v>100</v>
      </c>
      <c r="G24" s="2">
        <v>105</v>
      </c>
      <c r="H24" s="2">
        <v>117</v>
      </c>
      <c r="I24" s="2"/>
    </row>
    <row r="25" spans="1:9" s="3" customFormat="1" x14ac:dyDescent="0.2">
      <c r="A25" s="2">
        <v>21</v>
      </c>
      <c r="B25" s="2" t="s">
        <v>89</v>
      </c>
      <c r="C25" s="2" t="s">
        <v>70</v>
      </c>
      <c r="D25" s="2">
        <v>1887</v>
      </c>
      <c r="E25" s="2">
        <v>47</v>
      </c>
      <c r="F25" s="2">
        <v>83</v>
      </c>
      <c r="G25" s="2">
        <v>95</v>
      </c>
      <c r="H25" s="2">
        <v>110</v>
      </c>
      <c r="I25" s="2"/>
    </row>
    <row r="26" spans="1:9" s="3" customFormat="1" x14ac:dyDescent="0.2">
      <c r="A26" s="2">
        <v>22</v>
      </c>
      <c r="B26" s="2" t="s">
        <v>81</v>
      </c>
      <c r="C26" s="2" t="s">
        <v>61</v>
      </c>
      <c r="D26" s="2">
        <v>1390</v>
      </c>
      <c r="E26" s="2">
        <v>54</v>
      </c>
      <c r="F26" s="2">
        <v>79</v>
      </c>
      <c r="G26" s="2">
        <v>93</v>
      </c>
      <c r="H26" s="2">
        <v>118</v>
      </c>
      <c r="I26" s="2" t="s">
        <v>368</v>
      </c>
    </row>
    <row r="27" spans="1:9" s="3" customFormat="1" x14ac:dyDescent="0.2">
      <c r="A27" s="2">
        <v>23</v>
      </c>
      <c r="B27" s="2" t="s">
        <v>93</v>
      </c>
      <c r="C27" s="2" t="s">
        <v>75</v>
      </c>
      <c r="D27" s="2">
        <v>394</v>
      </c>
      <c r="E27" s="2">
        <v>60</v>
      </c>
      <c r="F27" s="2">
        <v>86</v>
      </c>
      <c r="G27" s="2">
        <v>94</v>
      </c>
      <c r="H27" s="2">
        <v>111</v>
      </c>
      <c r="I27" s="2"/>
    </row>
    <row r="28" spans="1:9" s="3" customFormat="1" x14ac:dyDescent="0.2">
      <c r="A28" s="2">
        <v>24</v>
      </c>
      <c r="B28" s="2" t="s">
        <v>88</v>
      </c>
      <c r="C28" s="2" t="s">
        <v>69</v>
      </c>
      <c r="D28" s="2">
        <v>2034</v>
      </c>
      <c r="E28" s="2">
        <v>52</v>
      </c>
      <c r="F28" s="2">
        <v>78</v>
      </c>
      <c r="G28" s="2">
        <v>90</v>
      </c>
      <c r="H28" s="2">
        <v>106</v>
      </c>
      <c r="I28" s="2"/>
    </row>
    <row r="29" spans="1:9" s="3" customFormat="1" x14ac:dyDescent="0.2">
      <c r="A29" s="2">
        <v>25</v>
      </c>
      <c r="B29" s="2" t="s">
        <v>94</v>
      </c>
      <c r="C29" s="2" t="s">
        <v>76</v>
      </c>
      <c r="D29" s="2">
        <v>2601</v>
      </c>
      <c r="E29" s="2">
        <v>63</v>
      </c>
      <c r="F29" s="2">
        <v>76</v>
      </c>
      <c r="G29" s="2">
        <v>89</v>
      </c>
      <c r="H29" s="2">
        <v>109</v>
      </c>
      <c r="I29" s="2"/>
    </row>
    <row r="30" spans="1:9" s="3" customFormat="1" x14ac:dyDescent="0.2">
      <c r="A30" s="2">
        <v>26</v>
      </c>
      <c r="B30" s="2" t="s">
        <v>86</v>
      </c>
      <c r="C30" s="2" t="s">
        <v>67</v>
      </c>
      <c r="D30" s="2">
        <v>1156</v>
      </c>
      <c r="E30" s="2">
        <v>58</v>
      </c>
      <c r="F30" s="2">
        <v>84</v>
      </c>
      <c r="G30" s="2">
        <v>94</v>
      </c>
      <c r="H30" s="2">
        <v>112</v>
      </c>
      <c r="I30" s="2"/>
    </row>
    <row r="31" spans="1:9" s="3" customFormat="1" x14ac:dyDescent="0.2">
      <c r="A31" s="2">
        <v>27</v>
      </c>
      <c r="B31" s="2" t="s">
        <v>74</v>
      </c>
      <c r="C31" s="2" t="s">
        <v>74</v>
      </c>
      <c r="D31" s="2">
        <v>1302</v>
      </c>
      <c r="E31" s="2">
        <v>48</v>
      </c>
      <c r="F31" s="2">
        <v>77</v>
      </c>
      <c r="G31" s="2">
        <v>94</v>
      </c>
      <c r="H31" s="2">
        <v>111</v>
      </c>
      <c r="I31" s="2"/>
    </row>
    <row r="32" spans="1:9" s="3" customFormat="1" x14ac:dyDescent="0.2">
      <c r="A32" s="2">
        <v>28</v>
      </c>
      <c r="B32" s="2" t="s">
        <v>17</v>
      </c>
      <c r="C32" s="2" t="s">
        <v>37</v>
      </c>
      <c r="D32" s="2">
        <v>1377</v>
      </c>
      <c r="E32" s="2">
        <v>56</v>
      </c>
      <c r="F32" s="2">
        <v>72</v>
      </c>
      <c r="G32" s="2">
        <v>89</v>
      </c>
      <c r="H32" s="2">
        <v>101</v>
      </c>
      <c r="I32" s="2"/>
    </row>
    <row r="33" spans="1:9" s="3" customFormat="1" x14ac:dyDescent="0.2">
      <c r="A33" s="2">
        <v>29</v>
      </c>
      <c r="B33" s="2" t="s">
        <v>370</v>
      </c>
      <c r="C33" s="2" t="s">
        <v>366</v>
      </c>
      <c r="D33" s="2"/>
      <c r="E33" s="2"/>
      <c r="F33" s="2"/>
      <c r="G33" s="2"/>
      <c r="H33" s="2">
        <v>105</v>
      </c>
      <c r="I33" s="2" t="s">
        <v>369</v>
      </c>
    </row>
    <row r="34" spans="1:9" s="3" customFormat="1" x14ac:dyDescent="0.2">
      <c r="A34" s="2">
        <v>30</v>
      </c>
      <c r="B34" s="2" t="s">
        <v>22</v>
      </c>
      <c r="C34" s="2" t="s">
        <v>42</v>
      </c>
      <c r="D34" s="2">
        <v>679</v>
      </c>
      <c r="E34" s="2">
        <v>74</v>
      </c>
      <c r="F34" s="2">
        <v>89</v>
      </c>
      <c r="G34" s="2">
        <v>92</v>
      </c>
      <c r="H34" s="2">
        <v>100</v>
      </c>
      <c r="I34" s="2"/>
    </row>
    <row r="35" spans="1:9" s="3" customFormat="1" x14ac:dyDescent="0.2">
      <c r="A35" s="2">
        <v>31</v>
      </c>
      <c r="B35" s="2" t="s">
        <v>5</v>
      </c>
      <c r="C35" s="2" t="s">
        <v>29</v>
      </c>
      <c r="D35" s="2">
        <v>510</v>
      </c>
      <c r="E35" s="2">
        <v>75</v>
      </c>
      <c r="F35" s="2">
        <v>84</v>
      </c>
      <c r="G35" s="2">
        <v>90</v>
      </c>
      <c r="H35" s="2">
        <v>98</v>
      </c>
      <c r="I35" s="2"/>
    </row>
    <row r="36" spans="1:9" s="3" customFormat="1" x14ac:dyDescent="0.2">
      <c r="A36" s="2">
        <v>32</v>
      </c>
      <c r="B36" s="2" t="s">
        <v>14</v>
      </c>
      <c r="C36" s="2" t="s">
        <v>34</v>
      </c>
      <c r="D36" s="2">
        <v>1212</v>
      </c>
      <c r="E36" s="2">
        <v>53</v>
      </c>
      <c r="F36" s="2">
        <v>68</v>
      </c>
      <c r="G36" s="2">
        <v>75</v>
      </c>
      <c r="H36" s="2">
        <v>85</v>
      </c>
      <c r="I36" s="2"/>
    </row>
    <row r="37" spans="1:9" s="3" customFormat="1" x14ac:dyDescent="0.2">
      <c r="A37" s="2">
        <v>33</v>
      </c>
      <c r="B37" s="2" t="s">
        <v>317</v>
      </c>
      <c r="C37" s="2" t="s">
        <v>10</v>
      </c>
      <c r="D37" s="2">
        <v>417</v>
      </c>
      <c r="E37" s="2">
        <v>60</v>
      </c>
      <c r="F37" s="2">
        <v>70</v>
      </c>
      <c r="G37" s="2">
        <v>74</v>
      </c>
      <c r="H37" s="2">
        <v>86</v>
      </c>
      <c r="I37" s="2"/>
    </row>
    <row r="38" spans="1:9" s="3" customFormat="1" x14ac:dyDescent="0.2">
      <c r="A38" s="2">
        <v>34</v>
      </c>
      <c r="B38" s="2" t="s">
        <v>53</v>
      </c>
      <c r="C38" s="2" t="s">
        <v>54</v>
      </c>
      <c r="D38" s="2">
        <v>791</v>
      </c>
      <c r="E38" s="2">
        <v>36</v>
      </c>
      <c r="F38" s="2">
        <v>57</v>
      </c>
      <c r="G38" s="2">
        <v>64</v>
      </c>
      <c r="H38" s="2">
        <v>79</v>
      </c>
      <c r="I38" s="2"/>
    </row>
    <row r="39" spans="1:9" x14ac:dyDescent="0.2">
      <c r="A39" s="2">
        <v>35</v>
      </c>
      <c r="B39" s="2" t="s">
        <v>15</v>
      </c>
      <c r="C39" s="2" t="s">
        <v>35</v>
      </c>
      <c r="D39" s="2">
        <v>1695</v>
      </c>
      <c r="E39" s="2">
        <v>39</v>
      </c>
      <c r="F39" s="2">
        <v>53</v>
      </c>
      <c r="G39" s="2">
        <v>61</v>
      </c>
      <c r="H39" s="2">
        <v>76</v>
      </c>
      <c r="I39" s="2"/>
    </row>
    <row r="40" spans="1:9" x14ac:dyDescent="0.2">
      <c r="A40" s="2">
        <v>36</v>
      </c>
      <c r="B40" s="2" t="s">
        <v>24</v>
      </c>
      <c r="C40" s="2" t="s">
        <v>44</v>
      </c>
      <c r="D40" s="2">
        <v>1382</v>
      </c>
      <c r="E40" s="2">
        <v>41</v>
      </c>
      <c r="F40" s="2">
        <v>55</v>
      </c>
      <c r="G40" s="2">
        <v>59</v>
      </c>
      <c r="H40" s="2">
        <v>71</v>
      </c>
      <c r="I40" s="2"/>
    </row>
    <row r="41" spans="1:9" x14ac:dyDescent="0.2">
      <c r="A41" s="2">
        <v>37</v>
      </c>
      <c r="B41" s="4" t="s">
        <v>26</v>
      </c>
      <c r="C41" s="2" t="s">
        <v>46</v>
      </c>
      <c r="D41" s="2">
        <v>754</v>
      </c>
      <c r="E41" s="2">
        <v>38</v>
      </c>
      <c r="F41" s="2">
        <v>52</v>
      </c>
      <c r="G41" s="2">
        <v>62</v>
      </c>
      <c r="H41" s="2">
        <v>74</v>
      </c>
      <c r="I41" s="2"/>
    </row>
    <row r="42" spans="1:9" x14ac:dyDescent="0.2">
      <c r="A42" s="2">
        <v>38</v>
      </c>
      <c r="B42" s="2" t="s">
        <v>18</v>
      </c>
      <c r="C42" s="2" t="s">
        <v>38</v>
      </c>
      <c r="D42" s="2">
        <v>848</v>
      </c>
      <c r="E42" s="2">
        <v>46</v>
      </c>
      <c r="F42" s="2">
        <v>53</v>
      </c>
      <c r="G42" s="2">
        <v>61</v>
      </c>
      <c r="H42" s="2">
        <v>69</v>
      </c>
      <c r="I42" s="2"/>
    </row>
    <row r="43" spans="1:9" x14ac:dyDescent="0.2">
      <c r="A43" s="2">
        <v>39</v>
      </c>
      <c r="B43" s="2" t="s">
        <v>23</v>
      </c>
      <c r="C43" s="2" t="s">
        <v>43</v>
      </c>
      <c r="D43" s="2">
        <v>510</v>
      </c>
      <c r="E43" s="2">
        <v>41</v>
      </c>
      <c r="F43" s="2">
        <v>56</v>
      </c>
      <c r="G43" s="2">
        <v>60</v>
      </c>
      <c r="H43" s="2">
        <v>69</v>
      </c>
      <c r="I43" s="2"/>
    </row>
    <row r="44" spans="1:9" x14ac:dyDescent="0.2">
      <c r="A44" s="2">
        <v>40</v>
      </c>
      <c r="B44" s="2" t="s">
        <v>104</v>
      </c>
      <c r="C44" s="2" t="s">
        <v>105</v>
      </c>
      <c r="D44" s="2">
        <v>553</v>
      </c>
      <c r="E44" s="2">
        <v>34</v>
      </c>
      <c r="F44" s="2">
        <v>49</v>
      </c>
      <c r="G44" s="2">
        <v>57</v>
      </c>
      <c r="H44" s="2">
        <v>68</v>
      </c>
      <c r="I44" s="2"/>
    </row>
    <row r="45" spans="1:9" x14ac:dyDescent="0.2">
      <c r="A45" s="2">
        <v>41</v>
      </c>
      <c r="B45" s="2" t="s">
        <v>52</v>
      </c>
      <c r="C45" s="2" t="s">
        <v>55</v>
      </c>
      <c r="D45" s="2">
        <v>774</v>
      </c>
      <c r="E45" s="2">
        <v>38</v>
      </c>
      <c r="F45" s="2">
        <v>50</v>
      </c>
      <c r="G45" s="2">
        <v>56</v>
      </c>
      <c r="H45" s="2">
        <v>62</v>
      </c>
      <c r="I45" s="2"/>
    </row>
    <row r="46" spans="1:9" x14ac:dyDescent="0.2">
      <c r="A46" s="2">
        <v>42</v>
      </c>
      <c r="B46" s="2" t="s">
        <v>16</v>
      </c>
      <c r="C46" s="2" t="s">
        <v>36</v>
      </c>
      <c r="D46" s="2">
        <v>1161</v>
      </c>
      <c r="E46" s="2">
        <v>39</v>
      </c>
      <c r="F46" s="2">
        <v>48</v>
      </c>
      <c r="G46" s="2">
        <v>54</v>
      </c>
      <c r="H46" s="2">
        <v>64</v>
      </c>
      <c r="I46" s="2"/>
    </row>
    <row r="47" spans="1:9" x14ac:dyDescent="0.2">
      <c r="A47" s="2">
        <v>43</v>
      </c>
      <c r="B47" s="2" t="s">
        <v>19</v>
      </c>
      <c r="C47" s="2" t="s">
        <v>39</v>
      </c>
      <c r="D47" s="2">
        <v>642</v>
      </c>
      <c r="E47" s="2">
        <v>39</v>
      </c>
      <c r="F47" s="2">
        <v>48</v>
      </c>
      <c r="G47" s="2">
        <v>56</v>
      </c>
      <c r="H47" s="2">
        <v>65</v>
      </c>
      <c r="I47" s="2"/>
    </row>
    <row r="48" spans="1:9" x14ac:dyDescent="0.2">
      <c r="A48" s="2">
        <v>44</v>
      </c>
      <c r="B48" s="2" t="s">
        <v>97</v>
      </c>
      <c r="C48" s="2" t="s">
        <v>57</v>
      </c>
      <c r="D48" s="2">
        <v>1214</v>
      </c>
      <c r="E48" s="2">
        <v>45</v>
      </c>
      <c r="F48" s="2">
        <v>54</v>
      </c>
      <c r="G48" s="2">
        <v>58</v>
      </c>
      <c r="H48" s="2">
        <v>65</v>
      </c>
      <c r="I48" s="2"/>
    </row>
    <row r="49" spans="1:9" x14ac:dyDescent="0.2">
      <c r="A49" s="2">
        <v>45</v>
      </c>
      <c r="B49" s="2" t="s">
        <v>6</v>
      </c>
      <c r="C49" s="2" t="s">
        <v>30</v>
      </c>
      <c r="D49" s="2">
        <v>3776</v>
      </c>
      <c r="E49" s="2">
        <v>33</v>
      </c>
      <c r="F49" s="2">
        <v>44</v>
      </c>
      <c r="G49" s="2">
        <v>52</v>
      </c>
      <c r="H49" s="2">
        <v>61</v>
      </c>
      <c r="I49" s="2"/>
    </row>
    <row r="50" spans="1:9" x14ac:dyDescent="0.2">
      <c r="A50" s="2">
        <v>46</v>
      </c>
      <c r="B50" s="2" t="s">
        <v>21</v>
      </c>
      <c r="C50" s="2" t="s">
        <v>41</v>
      </c>
      <c r="D50" s="2">
        <v>660</v>
      </c>
      <c r="E50" s="2">
        <v>36</v>
      </c>
      <c r="F50" s="2">
        <v>47</v>
      </c>
      <c r="G50" s="2">
        <v>48</v>
      </c>
      <c r="H50" s="2">
        <v>59</v>
      </c>
      <c r="I50" s="2"/>
    </row>
    <row r="51" spans="1:9" x14ac:dyDescent="0.2">
      <c r="A51" s="2">
        <v>47</v>
      </c>
      <c r="B51" s="2" t="s">
        <v>13</v>
      </c>
      <c r="C51" s="2" t="s">
        <v>33</v>
      </c>
      <c r="D51" s="2">
        <v>3026</v>
      </c>
      <c r="E51" s="2">
        <v>34</v>
      </c>
      <c r="F51" s="2">
        <v>43</v>
      </c>
      <c r="G51" s="2">
        <v>49</v>
      </c>
      <c r="H51" s="2">
        <v>56</v>
      </c>
      <c r="I51" s="2"/>
    </row>
    <row r="52" spans="1:9" x14ac:dyDescent="0.2">
      <c r="A52" s="2">
        <v>48</v>
      </c>
      <c r="B52" s="2" t="s">
        <v>319</v>
      </c>
      <c r="C52" s="2" t="s">
        <v>318</v>
      </c>
      <c r="D52" s="2">
        <v>1110</v>
      </c>
      <c r="E52" s="2">
        <v>38</v>
      </c>
      <c r="F52" s="2"/>
      <c r="G52" s="2">
        <v>50</v>
      </c>
      <c r="H52" s="2">
        <v>56</v>
      </c>
      <c r="I52" s="2"/>
    </row>
    <row r="53" spans="1:9" x14ac:dyDescent="0.2">
      <c r="A53" s="2">
        <v>49</v>
      </c>
      <c r="B53" s="2" t="s">
        <v>56</v>
      </c>
      <c r="C53" s="2" t="s">
        <v>59</v>
      </c>
      <c r="D53" s="2">
        <v>1174</v>
      </c>
      <c r="E53" s="2">
        <v>32</v>
      </c>
      <c r="F53" s="2">
        <v>42</v>
      </c>
      <c r="G53" s="2">
        <v>45</v>
      </c>
      <c r="H53" s="2">
        <v>53</v>
      </c>
      <c r="I53" s="2"/>
    </row>
    <row r="54" spans="1:9" x14ac:dyDescent="0.2">
      <c r="A54" s="2">
        <v>50</v>
      </c>
      <c r="B54" s="4" t="s">
        <v>314</v>
      </c>
      <c r="C54" s="2" t="s">
        <v>311</v>
      </c>
      <c r="D54" s="2">
        <v>1103</v>
      </c>
      <c r="E54" s="2">
        <v>35</v>
      </c>
      <c r="F54" s="2"/>
      <c r="G54" s="2">
        <v>44</v>
      </c>
      <c r="H54" s="2">
        <v>51</v>
      </c>
      <c r="I54" s="2"/>
    </row>
    <row r="55" spans="1:9" x14ac:dyDescent="0.2">
      <c r="A55" s="2">
        <v>51</v>
      </c>
      <c r="B55" s="2" t="s">
        <v>20</v>
      </c>
      <c r="C55" s="2" t="s">
        <v>40</v>
      </c>
      <c r="D55" s="2">
        <v>273</v>
      </c>
      <c r="E55" s="2">
        <v>35</v>
      </c>
      <c r="F55" s="2">
        <v>42</v>
      </c>
      <c r="G55" s="2">
        <v>43</v>
      </c>
      <c r="H55" s="2">
        <v>48</v>
      </c>
      <c r="I55" s="2"/>
    </row>
    <row r="56" spans="1:9" x14ac:dyDescent="0.2">
      <c r="A56" s="2">
        <v>52</v>
      </c>
      <c r="B56" s="4" t="s">
        <v>315</v>
      </c>
      <c r="C56" s="2" t="s">
        <v>312</v>
      </c>
      <c r="D56" s="2">
        <v>793</v>
      </c>
      <c r="E56" s="2">
        <v>35</v>
      </c>
      <c r="F56" s="2"/>
      <c r="G56" s="2">
        <v>41</v>
      </c>
      <c r="H56" s="2">
        <v>45</v>
      </c>
      <c r="I56" s="2"/>
    </row>
    <row r="57" spans="1:9" x14ac:dyDescent="0.2">
      <c r="A57" s="2">
        <v>53</v>
      </c>
      <c r="B57" s="4" t="s">
        <v>316</v>
      </c>
      <c r="C57" s="2" t="s">
        <v>313</v>
      </c>
      <c r="D57" s="2">
        <v>1005</v>
      </c>
      <c r="E57" s="2">
        <v>37</v>
      </c>
      <c r="F57" s="2"/>
      <c r="G57" s="2">
        <v>40</v>
      </c>
      <c r="H57" s="2">
        <v>44</v>
      </c>
      <c r="I57" s="2"/>
    </row>
    <row r="58" spans="1:9" x14ac:dyDescent="0.2">
      <c r="A58" s="2">
        <v>54</v>
      </c>
      <c r="B58" s="2" t="s">
        <v>51</v>
      </c>
      <c r="C58" s="2" t="s">
        <v>58</v>
      </c>
      <c r="D58" s="2">
        <v>947</v>
      </c>
      <c r="E58" s="2">
        <v>32</v>
      </c>
      <c r="F58" s="2">
        <v>37</v>
      </c>
      <c r="G58" s="2">
        <v>40</v>
      </c>
      <c r="H58" s="2">
        <v>44</v>
      </c>
      <c r="I58" s="2"/>
    </row>
    <row r="59" spans="1:9" x14ac:dyDescent="0.2">
      <c r="A59" s="2">
        <v>55</v>
      </c>
      <c r="B59" s="2" t="s">
        <v>103</v>
      </c>
      <c r="C59" s="2" t="s">
        <v>106</v>
      </c>
      <c r="D59" s="2">
        <v>686</v>
      </c>
      <c r="E59" s="2">
        <v>30</v>
      </c>
      <c r="F59" s="2">
        <v>36</v>
      </c>
      <c r="G59" s="2">
        <v>39</v>
      </c>
      <c r="H59" s="2">
        <v>45</v>
      </c>
      <c r="I59" s="2"/>
    </row>
    <row r="60" spans="1:9" x14ac:dyDescent="0.2">
      <c r="A60" s="2">
        <v>56</v>
      </c>
      <c r="B60" s="2" t="s">
        <v>320</v>
      </c>
      <c r="C60" s="2" t="s">
        <v>200</v>
      </c>
      <c r="D60" s="2">
        <v>866</v>
      </c>
      <c r="E60" s="2"/>
      <c r="F60" s="2">
        <v>34</v>
      </c>
      <c r="G60" s="2">
        <v>37</v>
      </c>
      <c r="H60" s="2">
        <v>43</v>
      </c>
      <c r="I60" s="2"/>
    </row>
    <row r="61" spans="1:9" x14ac:dyDescent="0.2">
      <c r="A61" s="2">
        <v>57</v>
      </c>
      <c r="B61" s="2" t="s">
        <v>207</v>
      </c>
      <c r="C61" s="2" t="s">
        <v>206</v>
      </c>
      <c r="D61" s="2">
        <v>984</v>
      </c>
      <c r="E61" s="2"/>
      <c r="F61" s="2">
        <v>30</v>
      </c>
      <c r="G61" s="2">
        <v>34</v>
      </c>
      <c r="H61" s="2">
        <v>42</v>
      </c>
      <c r="I61" s="2"/>
    </row>
    <row r="62" spans="1:9" x14ac:dyDescent="0.2">
      <c r="A62" s="2">
        <v>58</v>
      </c>
      <c r="B62" s="2" t="s">
        <v>25</v>
      </c>
      <c r="C62" s="2" t="s">
        <v>45</v>
      </c>
      <c r="D62" s="2">
        <v>870</v>
      </c>
      <c r="E62" s="2">
        <v>25</v>
      </c>
      <c r="F62" s="2">
        <v>33</v>
      </c>
      <c r="G62" s="2">
        <v>34</v>
      </c>
      <c r="H62" s="2">
        <v>40</v>
      </c>
      <c r="I62" s="2"/>
    </row>
    <row r="63" spans="1:9" x14ac:dyDescent="0.2">
      <c r="A63" s="2">
        <v>59</v>
      </c>
      <c r="B63" s="2" t="s">
        <v>382</v>
      </c>
      <c r="C63" s="2" t="s">
        <v>383</v>
      </c>
      <c r="D63" s="2">
        <v>605</v>
      </c>
      <c r="E63" s="2"/>
      <c r="F63" s="2"/>
      <c r="G63" s="2"/>
      <c r="H63" s="2">
        <v>36</v>
      </c>
      <c r="I63" s="2"/>
    </row>
    <row r="64" spans="1:9" x14ac:dyDescent="0.2">
      <c r="A64" s="2">
        <v>60</v>
      </c>
      <c r="B64" s="4" t="s">
        <v>202</v>
      </c>
      <c r="C64" s="2" t="s">
        <v>204</v>
      </c>
      <c r="D64" s="2">
        <v>329</v>
      </c>
      <c r="E64" s="2"/>
      <c r="F64" s="2">
        <v>18</v>
      </c>
      <c r="G64" s="2">
        <v>19</v>
      </c>
      <c r="H64" s="2">
        <v>22</v>
      </c>
      <c r="I64" s="2"/>
    </row>
    <row r="65" spans="1:9" x14ac:dyDescent="0.2">
      <c r="A65" s="2">
        <v>61</v>
      </c>
      <c r="B65" s="4" t="s">
        <v>203</v>
      </c>
      <c r="C65" s="2" t="s">
        <v>205</v>
      </c>
      <c r="D65" s="2">
        <v>312</v>
      </c>
      <c r="E65" s="2"/>
      <c r="F65" s="2">
        <v>10</v>
      </c>
      <c r="G65" s="2">
        <v>11</v>
      </c>
      <c r="H65" s="2">
        <v>15</v>
      </c>
      <c r="I65" s="2"/>
    </row>
    <row r="66" spans="1:9" x14ac:dyDescent="0.2">
      <c r="A66" s="2">
        <v>62</v>
      </c>
      <c r="B66" s="2" t="s">
        <v>194</v>
      </c>
      <c r="C66" s="2" t="s">
        <v>193</v>
      </c>
      <c r="D66" s="2">
        <v>403</v>
      </c>
      <c r="E66" s="2">
        <v>4</v>
      </c>
      <c r="F66" s="2">
        <v>4</v>
      </c>
      <c r="G66" s="2">
        <v>6</v>
      </c>
      <c r="H66" s="2">
        <v>7</v>
      </c>
      <c r="I66" s="2"/>
    </row>
  </sheetData>
  <sortState ref="A5:I66">
    <sortCondition descending="1" ref="H5:H66"/>
    <sortCondition ref="C5:C66"/>
  </sortState>
  <phoneticPr fontId="1"/>
  <pageMargins left="0.23622047244094491" right="0.23622047244094491" top="0.15748031496062992" bottom="0.15748031496062992" header="0" footer="0"/>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7"/>
  <sheetViews>
    <sheetView workbookViewId="0">
      <selection activeCell="P12" sqref="P12"/>
    </sheetView>
  </sheetViews>
  <sheetFormatPr defaultRowHeight="16.5" x14ac:dyDescent="0.2"/>
  <cols>
    <col min="1" max="1" width="4.1796875" style="11" customWidth="1"/>
    <col min="2" max="2" width="14.90625" style="7" customWidth="1"/>
    <col min="3" max="3" width="25.7265625" style="7" customWidth="1"/>
    <col min="4" max="4" width="6.90625" style="7" customWidth="1"/>
    <col min="5" max="8" width="7.453125" style="65" customWidth="1"/>
    <col min="9" max="9" width="15.26953125" style="7" customWidth="1"/>
    <col min="10" max="10" width="4.1796875" style="7" customWidth="1"/>
    <col min="11" max="11" width="3.453125" style="5" customWidth="1"/>
  </cols>
  <sheetData>
    <row r="1" spans="1:15" s="32" customFormat="1" ht="14" x14ac:dyDescent="0.2">
      <c r="A1" s="31" t="s">
        <v>48</v>
      </c>
      <c r="B1" s="32" t="s">
        <v>360</v>
      </c>
      <c r="D1" s="32" t="s">
        <v>0</v>
      </c>
      <c r="E1" s="61"/>
      <c r="F1" s="61"/>
      <c r="G1" s="61"/>
      <c r="H1" s="61"/>
    </row>
    <row r="2" spans="1:15" s="32" customFormat="1" ht="14" x14ac:dyDescent="0.2">
      <c r="A2" s="33" t="s">
        <v>220</v>
      </c>
      <c r="B2" s="34" t="s">
        <v>344</v>
      </c>
      <c r="C2" s="35" t="s">
        <v>344</v>
      </c>
      <c r="D2" s="35" t="s">
        <v>178</v>
      </c>
      <c r="E2" s="62">
        <v>2022</v>
      </c>
      <c r="F2" s="62">
        <v>2023</v>
      </c>
      <c r="G2" s="62">
        <v>2024</v>
      </c>
      <c r="H2" s="62">
        <v>2025</v>
      </c>
      <c r="I2" s="36" t="s">
        <v>347</v>
      </c>
      <c r="J2" s="36" t="s">
        <v>347</v>
      </c>
      <c r="K2" s="37" t="s">
        <v>348</v>
      </c>
    </row>
    <row r="3" spans="1:15" s="32" customFormat="1" ht="14" x14ac:dyDescent="0.2">
      <c r="A3" s="33" t="s">
        <v>343</v>
      </c>
      <c r="B3" s="34" t="s">
        <v>345</v>
      </c>
      <c r="C3" s="35" t="s">
        <v>346</v>
      </c>
      <c r="D3" s="35" t="s">
        <v>0</v>
      </c>
      <c r="E3" s="62">
        <v>10</v>
      </c>
      <c r="F3" s="62">
        <v>6</v>
      </c>
      <c r="G3" s="62">
        <v>3</v>
      </c>
      <c r="H3" s="62">
        <v>1</v>
      </c>
      <c r="I3" s="36" t="s">
        <v>351</v>
      </c>
      <c r="J3" s="36" t="s">
        <v>350</v>
      </c>
      <c r="K3" s="37" t="s">
        <v>349</v>
      </c>
    </row>
    <row r="4" spans="1:15" s="32" customFormat="1" ht="14" x14ac:dyDescent="0.2">
      <c r="A4" s="33"/>
      <c r="B4" s="35"/>
      <c r="C4" s="35"/>
      <c r="D4" s="35"/>
      <c r="E4" s="62">
        <v>3</v>
      </c>
      <c r="F4" s="62">
        <v>15</v>
      </c>
      <c r="G4" s="62">
        <v>1</v>
      </c>
      <c r="H4" s="62">
        <v>25</v>
      </c>
      <c r="I4" s="36"/>
      <c r="J4" s="36"/>
      <c r="K4" s="37"/>
    </row>
    <row r="5" spans="1:15" s="43" customFormat="1" ht="16" thickBot="1" x14ac:dyDescent="0.25">
      <c r="A5" s="38">
        <v>1</v>
      </c>
      <c r="B5" s="39" t="s">
        <v>118</v>
      </c>
      <c r="C5" s="40" t="s">
        <v>119</v>
      </c>
      <c r="D5" s="40">
        <v>343</v>
      </c>
      <c r="E5" s="63">
        <v>2215</v>
      </c>
      <c r="F5" s="63">
        <v>2225</v>
      </c>
      <c r="G5" s="63">
        <v>2313</v>
      </c>
      <c r="H5" s="63">
        <v>2374</v>
      </c>
      <c r="I5" s="37" t="s">
        <v>100</v>
      </c>
      <c r="J5" s="41">
        <v>1</v>
      </c>
      <c r="K5" s="42"/>
    </row>
    <row r="6" spans="1:15" s="32" customFormat="1" ht="16" thickBot="1" x14ac:dyDescent="0.25">
      <c r="A6" s="38">
        <v>2</v>
      </c>
      <c r="B6" s="39" t="s">
        <v>124</v>
      </c>
      <c r="C6" s="40" t="s">
        <v>125</v>
      </c>
      <c r="D6" s="40">
        <v>345</v>
      </c>
      <c r="E6" s="63">
        <v>1492</v>
      </c>
      <c r="F6" s="63">
        <v>1515</v>
      </c>
      <c r="G6" s="63">
        <v>1639</v>
      </c>
      <c r="H6" s="63">
        <v>1814</v>
      </c>
      <c r="I6" s="37" t="s">
        <v>102</v>
      </c>
      <c r="J6" s="41">
        <v>1</v>
      </c>
      <c r="K6" s="42"/>
    </row>
    <row r="7" spans="1:15" s="32" customFormat="1" ht="16" thickBot="1" x14ac:dyDescent="0.25">
      <c r="A7" s="38">
        <v>3</v>
      </c>
      <c r="B7" s="39" t="s">
        <v>120</v>
      </c>
      <c r="C7" s="40" t="s">
        <v>121</v>
      </c>
      <c r="D7" s="40">
        <v>631</v>
      </c>
      <c r="E7" s="63">
        <v>1577</v>
      </c>
      <c r="F7" s="63">
        <v>1597</v>
      </c>
      <c r="G7" s="63">
        <v>1684</v>
      </c>
      <c r="H7" s="63">
        <v>1735</v>
      </c>
      <c r="I7" s="37" t="s">
        <v>101</v>
      </c>
      <c r="J7" s="41">
        <v>1</v>
      </c>
      <c r="K7" s="42"/>
    </row>
    <row r="8" spans="1:15" s="32" customFormat="1" ht="16" thickBot="1" x14ac:dyDescent="0.25">
      <c r="A8" s="38">
        <v>4</v>
      </c>
      <c r="B8" s="39" t="s">
        <v>122</v>
      </c>
      <c r="C8" s="40" t="s">
        <v>123</v>
      </c>
      <c r="D8" s="40">
        <v>385</v>
      </c>
      <c r="E8" s="63">
        <v>1270</v>
      </c>
      <c r="F8" s="63">
        <v>1280</v>
      </c>
      <c r="G8" s="63">
        <v>1303</v>
      </c>
      <c r="H8" s="63">
        <v>1331</v>
      </c>
      <c r="I8" s="37" t="s">
        <v>183</v>
      </c>
      <c r="J8" s="41">
        <v>2</v>
      </c>
      <c r="K8" s="42"/>
    </row>
    <row r="9" spans="1:15" s="32" customFormat="1" ht="16" thickBot="1" x14ac:dyDescent="0.25">
      <c r="A9" s="38">
        <v>5</v>
      </c>
      <c r="B9" s="39" t="s">
        <v>188</v>
      </c>
      <c r="C9" s="40" t="s">
        <v>189</v>
      </c>
      <c r="D9" s="40">
        <v>253</v>
      </c>
      <c r="E9" s="63">
        <v>929</v>
      </c>
      <c r="F9" s="63">
        <v>978</v>
      </c>
      <c r="G9" s="63">
        <v>1102</v>
      </c>
      <c r="H9" s="63">
        <v>1227</v>
      </c>
      <c r="I9" s="37" t="s">
        <v>192</v>
      </c>
      <c r="J9" s="41">
        <v>1</v>
      </c>
      <c r="K9" s="42"/>
      <c r="O9" s="32" t="s">
        <v>384</v>
      </c>
    </row>
    <row r="10" spans="1:15" s="32" customFormat="1" ht="16" thickBot="1" x14ac:dyDescent="0.25">
      <c r="A10" s="38">
        <v>6</v>
      </c>
      <c r="B10" s="39" t="s">
        <v>126</v>
      </c>
      <c r="C10" s="40" t="s">
        <v>127</v>
      </c>
      <c r="D10" s="40">
        <v>559</v>
      </c>
      <c r="E10" s="63">
        <v>1072</v>
      </c>
      <c r="F10" s="63">
        <v>1091</v>
      </c>
      <c r="G10" s="63">
        <v>1128</v>
      </c>
      <c r="H10" s="63">
        <v>1157</v>
      </c>
      <c r="I10" s="37" t="s">
        <v>183</v>
      </c>
      <c r="J10" s="41">
        <v>3</v>
      </c>
      <c r="K10" s="42"/>
    </row>
    <row r="11" spans="1:15" s="32" customFormat="1" ht="16" thickBot="1" x14ac:dyDescent="0.25">
      <c r="A11" s="38">
        <v>7</v>
      </c>
      <c r="B11" s="39" t="s">
        <v>148</v>
      </c>
      <c r="C11" s="40" t="s">
        <v>149</v>
      </c>
      <c r="D11" s="40">
        <v>286</v>
      </c>
      <c r="E11" s="63">
        <v>548</v>
      </c>
      <c r="F11" s="63">
        <v>584</v>
      </c>
      <c r="G11" s="63">
        <v>664</v>
      </c>
      <c r="H11" s="63">
        <v>738</v>
      </c>
      <c r="I11" s="37" t="s">
        <v>184</v>
      </c>
      <c r="J11" s="41">
        <v>1</v>
      </c>
      <c r="K11" s="42"/>
    </row>
    <row r="12" spans="1:15" s="32" customFormat="1" ht="16" thickBot="1" x14ac:dyDescent="0.25">
      <c r="A12" s="38">
        <v>8</v>
      </c>
      <c r="B12" s="39" t="s">
        <v>128</v>
      </c>
      <c r="C12" s="40" t="s">
        <v>129</v>
      </c>
      <c r="D12" s="40">
        <v>517</v>
      </c>
      <c r="E12" s="63">
        <v>608</v>
      </c>
      <c r="F12" s="63">
        <v>609</v>
      </c>
      <c r="G12" s="63">
        <v>643</v>
      </c>
      <c r="H12" s="63">
        <v>665</v>
      </c>
      <c r="I12" s="37" t="s">
        <v>183</v>
      </c>
      <c r="J12" s="41">
        <v>4</v>
      </c>
      <c r="K12" s="42"/>
    </row>
    <row r="13" spans="1:15" s="32" customFormat="1" ht="16" thickBot="1" x14ac:dyDescent="0.25">
      <c r="A13" s="38">
        <v>10</v>
      </c>
      <c r="B13" s="39" t="s">
        <v>130</v>
      </c>
      <c r="C13" s="40" t="s">
        <v>131</v>
      </c>
      <c r="D13" s="40">
        <v>511</v>
      </c>
      <c r="E13" s="63">
        <v>605</v>
      </c>
      <c r="F13" s="63">
        <v>609</v>
      </c>
      <c r="G13" s="63">
        <v>638</v>
      </c>
      <c r="H13" s="63">
        <v>656</v>
      </c>
      <c r="I13" s="37" t="s">
        <v>183</v>
      </c>
      <c r="J13" s="41">
        <v>5</v>
      </c>
      <c r="K13" s="42"/>
    </row>
    <row r="14" spans="1:15" s="32" customFormat="1" ht="16" thickBot="1" x14ac:dyDescent="0.25">
      <c r="A14" s="38">
        <v>9</v>
      </c>
      <c r="B14" s="39" t="s">
        <v>132</v>
      </c>
      <c r="C14" s="40" t="s">
        <v>133</v>
      </c>
      <c r="D14" s="40">
        <v>555</v>
      </c>
      <c r="E14" s="63">
        <v>606</v>
      </c>
      <c r="F14" s="63">
        <v>613</v>
      </c>
      <c r="G14" s="63">
        <v>640</v>
      </c>
      <c r="H14" s="63">
        <v>656</v>
      </c>
      <c r="I14" s="37" t="s">
        <v>183</v>
      </c>
      <c r="J14" s="41">
        <v>6</v>
      </c>
      <c r="K14" s="42"/>
    </row>
    <row r="15" spans="1:15" s="32" customFormat="1" ht="16" thickBot="1" x14ac:dyDescent="0.25">
      <c r="A15" s="38">
        <v>11</v>
      </c>
      <c r="B15" s="39" t="s">
        <v>134</v>
      </c>
      <c r="C15" s="40" t="s">
        <v>135</v>
      </c>
      <c r="D15" s="40">
        <v>533</v>
      </c>
      <c r="E15" s="63">
        <v>593</v>
      </c>
      <c r="F15" s="63">
        <v>593</v>
      </c>
      <c r="G15" s="63">
        <v>628</v>
      </c>
      <c r="H15" s="63">
        <v>643</v>
      </c>
      <c r="I15" s="37" t="s">
        <v>183</v>
      </c>
      <c r="J15" s="41">
        <v>7</v>
      </c>
      <c r="K15" s="42"/>
    </row>
    <row r="16" spans="1:15" s="32" customFormat="1" ht="16" thickBot="1" x14ac:dyDescent="0.25">
      <c r="A16" s="38">
        <v>12</v>
      </c>
      <c r="B16" s="39" t="s">
        <v>140</v>
      </c>
      <c r="C16" s="40" t="s">
        <v>141</v>
      </c>
      <c r="D16" s="40">
        <v>565</v>
      </c>
      <c r="E16" s="63">
        <v>526</v>
      </c>
      <c r="F16" s="63">
        <v>532</v>
      </c>
      <c r="G16" s="63">
        <v>559</v>
      </c>
      <c r="H16" s="63">
        <v>606</v>
      </c>
      <c r="I16" s="37" t="s">
        <v>183</v>
      </c>
      <c r="J16" s="41">
        <v>8</v>
      </c>
      <c r="K16" s="42"/>
    </row>
    <row r="17" spans="1:11" s="32" customFormat="1" ht="16" thickBot="1" x14ac:dyDescent="0.25">
      <c r="A17" s="38">
        <v>13</v>
      </c>
      <c r="B17" s="39" t="s">
        <v>136</v>
      </c>
      <c r="C17" s="40" t="s">
        <v>137</v>
      </c>
      <c r="D17" s="40">
        <v>537</v>
      </c>
      <c r="E17" s="63">
        <v>514</v>
      </c>
      <c r="F17" s="63">
        <v>514</v>
      </c>
      <c r="G17" s="63">
        <v>545</v>
      </c>
      <c r="H17" s="63">
        <v>557</v>
      </c>
      <c r="I17" s="37" t="s">
        <v>183</v>
      </c>
      <c r="J17" s="41">
        <v>9</v>
      </c>
      <c r="K17" s="42"/>
    </row>
    <row r="18" spans="1:11" s="32" customFormat="1" ht="16" thickBot="1" x14ac:dyDescent="0.25">
      <c r="A18" s="38">
        <v>14</v>
      </c>
      <c r="B18" s="39" t="s">
        <v>138</v>
      </c>
      <c r="C18" s="40" t="s">
        <v>139</v>
      </c>
      <c r="D18" s="40">
        <v>577</v>
      </c>
      <c r="E18" s="63">
        <v>503</v>
      </c>
      <c r="F18" s="63">
        <v>505</v>
      </c>
      <c r="G18" s="63">
        <v>534</v>
      </c>
      <c r="H18" s="63">
        <v>544</v>
      </c>
      <c r="I18" s="37" t="s">
        <v>183</v>
      </c>
      <c r="J18" s="41">
        <v>10</v>
      </c>
      <c r="K18" s="42"/>
    </row>
    <row r="19" spans="1:11" s="32" customFormat="1" ht="16" thickBot="1" x14ac:dyDescent="0.25">
      <c r="A19" s="38">
        <v>15</v>
      </c>
      <c r="B19" s="39" t="s">
        <v>150</v>
      </c>
      <c r="C19" s="40" t="s">
        <v>151</v>
      </c>
      <c r="D19" s="40">
        <v>2762</v>
      </c>
      <c r="E19" s="63">
        <v>472</v>
      </c>
      <c r="F19" s="63">
        <v>474</v>
      </c>
      <c r="G19" s="63">
        <v>504</v>
      </c>
      <c r="H19" s="63">
        <v>541</v>
      </c>
      <c r="I19" s="37" t="s">
        <v>184</v>
      </c>
      <c r="J19" s="41">
        <v>2</v>
      </c>
      <c r="K19" s="42"/>
    </row>
    <row r="20" spans="1:11" s="32" customFormat="1" ht="16" thickBot="1" x14ac:dyDescent="0.25">
      <c r="A20" s="38">
        <v>16</v>
      </c>
      <c r="B20" s="39" t="s">
        <v>144</v>
      </c>
      <c r="C20" s="40" t="s">
        <v>145</v>
      </c>
      <c r="D20" s="40">
        <v>636</v>
      </c>
      <c r="E20" s="63">
        <v>459</v>
      </c>
      <c r="F20" s="63">
        <v>460</v>
      </c>
      <c r="G20" s="63">
        <v>482</v>
      </c>
      <c r="H20" s="63">
        <v>500</v>
      </c>
      <c r="I20" s="37" t="s">
        <v>183</v>
      </c>
      <c r="J20" s="41">
        <v>11</v>
      </c>
      <c r="K20" s="42" t="s">
        <v>185</v>
      </c>
    </row>
    <row r="21" spans="1:11" s="32" customFormat="1" ht="16" thickBot="1" x14ac:dyDescent="0.25">
      <c r="A21" s="38">
        <v>18</v>
      </c>
      <c r="B21" s="39" t="s">
        <v>146</v>
      </c>
      <c r="C21" s="40" t="s">
        <v>147</v>
      </c>
      <c r="D21" s="40">
        <v>540</v>
      </c>
      <c r="E21" s="63">
        <v>443</v>
      </c>
      <c r="F21" s="63">
        <v>444</v>
      </c>
      <c r="G21" s="63">
        <v>471</v>
      </c>
      <c r="H21" s="63">
        <v>484</v>
      </c>
      <c r="I21" s="37" t="s">
        <v>183</v>
      </c>
      <c r="J21" s="41">
        <v>12</v>
      </c>
      <c r="K21" s="42"/>
    </row>
    <row r="22" spans="1:11" s="32" customFormat="1" ht="16" thickBot="1" x14ac:dyDescent="0.25">
      <c r="A22" s="38">
        <v>17</v>
      </c>
      <c r="B22" s="39" t="s">
        <v>142</v>
      </c>
      <c r="C22" s="40" t="s">
        <v>143</v>
      </c>
      <c r="D22" s="40">
        <v>694</v>
      </c>
      <c r="E22" s="63">
        <v>460</v>
      </c>
      <c r="F22" s="63">
        <v>464</v>
      </c>
      <c r="G22" s="63">
        <v>474</v>
      </c>
      <c r="H22" s="63">
        <v>484</v>
      </c>
      <c r="I22" s="37" t="s">
        <v>183</v>
      </c>
      <c r="J22" s="41">
        <v>13</v>
      </c>
      <c r="K22" s="42"/>
    </row>
    <row r="23" spans="1:11" s="32" customFormat="1" ht="16" thickBot="1" x14ac:dyDescent="0.25">
      <c r="A23" s="38">
        <v>19</v>
      </c>
      <c r="B23" s="39" t="s">
        <v>181</v>
      </c>
      <c r="C23" s="40" t="s">
        <v>182</v>
      </c>
      <c r="D23" s="40">
        <v>207</v>
      </c>
      <c r="E23" s="63">
        <v>425</v>
      </c>
      <c r="F23" s="63">
        <v>430</v>
      </c>
      <c r="G23" s="63">
        <v>441</v>
      </c>
      <c r="H23" s="63">
        <v>458</v>
      </c>
      <c r="I23" s="37" t="s">
        <v>183</v>
      </c>
      <c r="J23" s="41">
        <v>14</v>
      </c>
      <c r="K23" s="42"/>
    </row>
    <row r="24" spans="1:11" s="32" customFormat="1" ht="16" thickBot="1" x14ac:dyDescent="0.25">
      <c r="A24" s="38">
        <v>20</v>
      </c>
      <c r="B24" s="39" t="s">
        <v>376</v>
      </c>
      <c r="C24" s="40" t="s">
        <v>267</v>
      </c>
      <c r="D24" s="40">
        <v>576</v>
      </c>
      <c r="E24" s="63">
        <v>297</v>
      </c>
      <c r="F24" s="63">
        <v>311</v>
      </c>
      <c r="G24" s="63">
        <v>380</v>
      </c>
      <c r="H24" s="63">
        <v>452</v>
      </c>
      <c r="I24" s="37" t="s">
        <v>184</v>
      </c>
      <c r="J24" s="41">
        <v>3</v>
      </c>
      <c r="K24" s="42"/>
    </row>
    <row r="25" spans="1:11" s="32" customFormat="1" ht="16" thickBot="1" x14ac:dyDescent="0.25">
      <c r="A25" s="38">
        <v>21</v>
      </c>
      <c r="B25" s="39" t="s">
        <v>179</v>
      </c>
      <c r="C25" s="40" t="s">
        <v>180</v>
      </c>
      <c r="D25" s="40">
        <v>581</v>
      </c>
      <c r="E25" s="63">
        <v>344</v>
      </c>
      <c r="F25" s="63">
        <v>351</v>
      </c>
      <c r="G25" s="63">
        <v>395</v>
      </c>
      <c r="H25" s="63">
        <v>441</v>
      </c>
      <c r="I25" s="37" t="s">
        <v>184</v>
      </c>
      <c r="J25" s="41">
        <v>4</v>
      </c>
      <c r="K25" s="42"/>
    </row>
    <row r="26" spans="1:11" s="32" customFormat="1" ht="16" thickBot="1" x14ac:dyDescent="0.25">
      <c r="A26" s="38">
        <v>22</v>
      </c>
      <c r="B26" s="39" t="s">
        <v>154</v>
      </c>
      <c r="C26" s="40" t="s">
        <v>155</v>
      </c>
      <c r="D26" s="40">
        <v>514</v>
      </c>
      <c r="E26" s="63">
        <v>397</v>
      </c>
      <c r="F26" s="63">
        <v>397</v>
      </c>
      <c r="G26" s="63">
        <v>427</v>
      </c>
      <c r="H26" s="63">
        <v>439</v>
      </c>
      <c r="I26" s="37" t="s">
        <v>183</v>
      </c>
      <c r="J26" s="41">
        <v>15</v>
      </c>
      <c r="K26" s="42"/>
    </row>
    <row r="27" spans="1:11" s="32" customFormat="1" ht="16" thickBot="1" x14ac:dyDescent="0.25">
      <c r="A27" s="38">
        <v>23</v>
      </c>
      <c r="B27" s="39" t="s">
        <v>152</v>
      </c>
      <c r="C27" s="40" t="s">
        <v>153</v>
      </c>
      <c r="D27" s="40">
        <v>724</v>
      </c>
      <c r="E27" s="63">
        <v>406</v>
      </c>
      <c r="F27" s="63">
        <v>415</v>
      </c>
      <c r="G27" s="63">
        <v>427</v>
      </c>
      <c r="H27" s="63">
        <v>438</v>
      </c>
      <c r="I27" s="37" t="s">
        <v>183</v>
      </c>
      <c r="J27" s="41">
        <v>16</v>
      </c>
      <c r="K27" s="42"/>
    </row>
    <row r="28" spans="1:11" s="32" customFormat="1" ht="16" thickBot="1" x14ac:dyDescent="0.25">
      <c r="A28" s="38">
        <v>24</v>
      </c>
      <c r="B28" s="39" t="s">
        <v>190</v>
      </c>
      <c r="C28" s="40" t="s">
        <v>191</v>
      </c>
      <c r="D28" s="40">
        <v>736</v>
      </c>
      <c r="E28" s="63">
        <v>397</v>
      </c>
      <c r="F28" s="63">
        <v>402</v>
      </c>
      <c r="G28" s="63">
        <v>414</v>
      </c>
      <c r="H28" s="63">
        <v>428</v>
      </c>
      <c r="I28" s="37" t="s">
        <v>183</v>
      </c>
      <c r="J28" s="41">
        <v>17</v>
      </c>
      <c r="K28" s="42"/>
    </row>
    <row r="29" spans="1:11" s="32" customFormat="1" ht="16" thickBot="1" x14ac:dyDescent="0.25">
      <c r="A29" s="38">
        <v>25</v>
      </c>
      <c r="B29" s="39" t="s">
        <v>160</v>
      </c>
      <c r="C29" s="40" t="s">
        <v>161</v>
      </c>
      <c r="D29" s="40">
        <v>886</v>
      </c>
      <c r="E29" s="63">
        <v>378</v>
      </c>
      <c r="F29" s="63">
        <v>382</v>
      </c>
      <c r="G29" s="63">
        <v>412</v>
      </c>
      <c r="H29" s="63">
        <v>424</v>
      </c>
      <c r="I29" s="37" t="s">
        <v>183</v>
      </c>
      <c r="J29" s="41">
        <v>18</v>
      </c>
      <c r="K29" s="42"/>
    </row>
    <row r="30" spans="1:11" s="32" customFormat="1" ht="16" thickBot="1" x14ac:dyDescent="0.25">
      <c r="A30" s="38">
        <v>26</v>
      </c>
      <c r="B30" s="39" t="s">
        <v>156</v>
      </c>
      <c r="C30" s="40" t="s">
        <v>157</v>
      </c>
      <c r="D30" s="40">
        <v>316</v>
      </c>
      <c r="E30" s="63">
        <v>378</v>
      </c>
      <c r="F30" s="63">
        <v>386</v>
      </c>
      <c r="G30" s="63">
        <v>403</v>
      </c>
      <c r="H30" s="63">
        <v>422</v>
      </c>
      <c r="I30" s="37" t="s">
        <v>183</v>
      </c>
      <c r="J30" s="41">
        <v>19</v>
      </c>
      <c r="K30" s="42"/>
    </row>
    <row r="31" spans="1:11" s="32" customFormat="1" ht="16" thickBot="1" x14ac:dyDescent="0.25">
      <c r="A31" s="38">
        <v>27</v>
      </c>
      <c r="B31" s="39" t="s">
        <v>158</v>
      </c>
      <c r="C31" s="40" t="s">
        <v>159</v>
      </c>
      <c r="D31" s="40">
        <v>402</v>
      </c>
      <c r="E31" s="63">
        <v>363</v>
      </c>
      <c r="F31" s="63">
        <v>369</v>
      </c>
      <c r="G31" s="63">
        <v>382</v>
      </c>
      <c r="H31" s="63">
        <v>409</v>
      </c>
      <c r="I31" s="37" t="s">
        <v>183</v>
      </c>
      <c r="J31" s="41">
        <v>20</v>
      </c>
      <c r="K31" s="42"/>
    </row>
    <row r="32" spans="1:11" s="32" customFormat="1" ht="16" thickBot="1" x14ac:dyDescent="0.25">
      <c r="A32" s="38">
        <v>28</v>
      </c>
      <c r="B32" s="39" t="s">
        <v>172</v>
      </c>
      <c r="C32" s="40" t="s">
        <v>173</v>
      </c>
      <c r="D32" s="40">
        <v>248</v>
      </c>
      <c r="E32" s="63">
        <v>336</v>
      </c>
      <c r="F32" s="63">
        <v>346</v>
      </c>
      <c r="G32" s="63">
        <v>370</v>
      </c>
      <c r="H32" s="63">
        <v>403</v>
      </c>
      <c r="I32" s="37" t="s">
        <v>183</v>
      </c>
      <c r="J32" s="41">
        <v>21</v>
      </c>
      <c r="K32" s="42"/>
    </row>
    <row r="33" spans="1:13" s="32" customFormat="1" ht="16" thickBot="1" x14ac:dyDescent="0.25">
      <c r="A33" s="38">
        <v>29</v>
      </c>
      <c r="B33" s="39" t="s">
        <v>356</v>
      </c>
      <c r="C33" s="60" t="s">
        <v>357</v>
      </c>
      <c r="D33" s="40">
        <v>950</v>
      </c>
      <c r="E33" s="63" t="s">
        <v>338</v>
      </c>
      <c r="F33" s="63" t="s">
        <v>336</v>
      </c>
      <c r="G33" s="63" t="s">
        <v>355</v>
      </c>
      <c r="H33" s="63">
        <v>385</v>
      </c>
      <c r="I33" s="37" t="s">
        <v>100</v>
      </c>
      <c r="J33" s="41">
        <v>22</v>
      </c>
      <c r="K33" s="42"/>
    </row>
    <row r="34" spans="1:13" s="32" customFormat="1" ht="16" thickBot="1" x14ac:dyDescent="0.25">
      <c r="A34" s="38">
        <v>30</v>
      </c>
      <c r="B34" s="39" t="s">
        <v>164</v>
      </c>
      <c r="C34" s="40" t="s">
        <v>165</v>
      </c>
      <c r="D34" s="40">
        <v>280</v>
      </c>
      <c r="E34" s="63">
        <v>350</v>
      </c>
      <c r="F34" s="63">
        <v>359</v>
      </c>
      <c r="G34" s="63">
        <v>367</v>
      </c>
      <c r="H34" s="63">
        <v>382</v>
      </c>
      <c r="I34" s="37" t="s">
        <v>100</v>
      </c>
      <c r="J34" s="41">
        <v>23</v>
      </c>
      <c r="K34" s="42"/>
    </row>
    <row r="35" spans="1:13" s="32" customFormat="1" ht="16" thickBot="1" x14ac:dyDescent="0.25">
      <c r="A35" s="38">
        <v>31</v>
      </c>
      <c r="B35" s="39" t="s">
        <v>358</v>
      </c>
      <c r="C35" s="60" t="s">
        <v>359</v>
      </c>
      <c r="D35" s="40">
        <v>457</v>
      </c>
      <c r="E35" s="63" t="s">
        <v>336</v>
      </c>
      <c r="F35" s="63" t="s">
        <v>336</v>
      </c>
      <c r="G35" s="63" t="s">
        <v>355</v>
      </c>
      <c r="H35" s="63">
        <v>368</v>
      </c>
      <c r="I35" s="37" t="s">
        <v>100</v>
      </c>
      <c r="J35" s="41">
        <v>24</v>
      </c>
      <c r="K35" s="42"/>
    </row>
    <row r="36" spans="1:13" s="32" customFormat="1" ht="16" thickBot="1" x14ac:dyDescent="0.25">
      <c r="A36" s="38">
        <v>32</v>
      </c>
      <c r="B36" s="39" t="s">
        <v>166</v>
      </c>
      <c r="C36" s="40" t="s">
        <v>167</v>
      </c>
      <c r="D36" s="40">
        <v>704</v>
      </c>
      <c r="E36" s="63">
        <v>341</v>
      </c>
      <c r="F36" s="63">
        <v>353</v>
      </c>
      <c r="G36" s="63">
        <v>352</v>
      </c>
      <c r="H36" s="63">
        <v>365</v>
      </c>
      <c r="I36" s="37" t="s">
        <v>183</v>
      </c>
      <c r="J36" s="41">
        <v>25</v>
      </c>
      <c r="K36" s="42"/>
    </row>
    <row r="37" spans="1:13" s="32" customFormat="1" ht="16" thickBot="1" x14ac:dyDescent="0.25">
      <c r="A37" s="38">
        <v>33</v>
      </c>
      <c r="B37" s="39" t="s">
        <v>162</v>
      </c>
      <c r="C37" s="40" t="s">
        <v>163</v>
      </c>
      <c r="D37" s="40">
        <v>582</v>
      </c>
      <c r="E37" s="63">
        <v>338</v>
      </c>
      <c r="F37" s="63">
        <v>341</v>
      </c>
      <c r="G37" s="63">
        <v>352</v>
      </c>
      <c r="H37" s="63">
        <v>363</v>
      </c>
      <c r="I37" s="37" t="s">
        <v>100</v>
      </c>
      <c r="J37" s="41">
        <v>26</v>
      </c>
      <c r="K37" s="42"/>
    </row>
    <row r="38" spans="1:13" s="32" customFormat="1" ht="16" thickBot="1" x14ac:dyDescent="0.25">
      <c r="A38" s="38">
        <v>34</v>
      </c>
      <c r="B38" s="39" t="s">
        <v>168</v>
      </c>
      <c r="C38" s="40" t="s">
        <v>169</v>
      </c>
      <c r="D38" s="40">
        <v>930</v>
      </c>
      <c r="E38" s="63">
        <v>313</v>
      </c>
      <c r="F38" s="63">
        <v>314</v>
      </c>
      <c r="G38" s="63">
        <v>334</v>
      </c>
      <c r="H38" s="63">
        <v>349</v>
      </c>
      <c r="I38" s="37" t="s">
        <v>100</v>
      </c>
      <c r="J38" s="41">
        <v>27</v>
      </c>
      <c r="K38" s="42"/>
    </row>
    <row r="39" spans="1:13" s="32" customFormat="1" ht="16" thickBot="1" x14ac:dyDescent="0.25">
      <c r="A39" s="38">
        <v>35</v>
      </c>
      <c r="B39" s="39" t="s">
        <v>170</v>
      </c>
      <c r="C39" s="40" t="s">
        <v>171</v>
      </c>
      <c r="D39" s="40">
        <v>694</v>
      </c>
      <c r="E39" s="63">
        <v>316</v>
      </c>
      <c r="F39" s="63">
        <v>320</v>
      </c>
      <c r="G39" s="63">
        <v>331</v>
      </c>
      <c r="H39" s="63">
        <v>342</v>
      </c>
      <c r="I39" s="37" t="s">
        <v>186</v>
      </c>
      <c r="J39" s="41">
        <v>1</v>
      </c>
      <c r="K39" s="42"/>
      <c r="L39" s="43"/>
      <c r="M39" s="43"/>
    </row>
    <row r="40" spans="1:13" s="32" customFormat="1" ht="16" thickBot="1" x14ac:dyDescent="0.25">
      <c r="A40" s="38">
        <v>36</v>
      </c>
      <c r="B40" s="39" t="s">
        <v>259</v>
      </c>
      <c r="C40" s="40" t="s">
        <v>268</v>
      </c>
      <c r="D40" s="40">
        <v>782</v>
      </c>
      <c r="E40" s="63">
        <v>290</v>
      </c>
      <c r="F40" s="63">
        <v>295</v>
      </c>
      <c r="G40" s="63">
        <v>320</v>
      </c>
      <c r="H40" s="63">
        <v>340</v>
      </c>
      <c r="I40" s="37" t="s">
        <v>187</v>
      </c>
      <c r="J40" s="41">
        <v>1</v>
      </c>
      <c r="K40" s="42"/>
    </row>
    <row r="41" spans="1:13" s="32" customFormat="1" ht="16" thickBot="1" x14ac:dyDescent="0.25">
      <c r="A41" s="38">
        <v>37</v>
      </c>
      <c r="B41" s="39" t="s">
        <v>354</v>
      </c>
      <c r="C41" s="60" t="s">
        <v>339</v>
      </c>
      <c r="D41" s="40">
        <v>498</v>
      </c>
      <c r="E41" s="63" t="s">
        <v>337</v>
      </c>
      <c r="F41" s="63" t="s">
        <v>336</v>
      </c>
      <c r="G41" s="63">
        <v>299</v>
      </c>
      <c r="H41" s="63">
        <v>327</v>
      </c>
      <c r="I41" s="37" t="s">
        <v>340</v>
      </c>
      <c r="J41" s="41">
        <v>5</v>
      </c>
      <c r="K41" s="42"/>
    </row>
    <row r="42" spans="1:13" s="32" customFormat="1" ht="16" thickBot="1" x14ac:dyDescent="0.25">
      <c r="A42" s="38">
        <v>38</v>
      </c>
      <c r="B42" s="39" t="s">
        <v>446</v>
      </c>
      <c r="C42" s="40" t="s">
        <v>447</v>
      </c>
      <c r="D42" s="40">
        <v>882</v>
      </c>
      <c r="E42" s="63" t="s">
        <v>448</v>
      </c>
      <c r="F42" s="63" t="s">
        <v>448</v>
      </c>
      <c r="G42" s="63" t="s">
        <v>448</v>
      </c>
      <c r="H42" s="63">
        <v>326</v>
      </c>
      <c r="I42" s="37" t="s">
        <v>475</v>
      </c>
      <c r="J42" s="41">
        <v>1</v>
      </c>
      <c r="K42" s="42"/>
    </row>
    <row r="43" spans="1:13" s="32" customFormat="1" ht="16" thickBot="1" x14ac:dyDescent="0.25">
      <c r="A43" s="38">
        <v>39</v>
      </c>
      <c r="B43" s="39" t="s">
        <v>373</v>
      </c>
      <c r="C43" s="60" t="s">
        <v>374</v>
      </c>
      <c r="D43" s="40">
        <v>350</v>
      </c>
      <c r="E43" s="63" t="s">
        <v>269</v>
      </c>
      <c r="F43" s="63" t="s">
        <v>336</v>
      </c>
      <c r="G43" s="63" t="s">
        <v>342</v>
      </c>
      <c r="H43" s="63">
        <v>324</v>
      </c>
      <c r="I43" s="37" t="s">
        <v>375</v>
      </c>
      <c r="J43" s="41">
        <v>1</v>
      </c>
      <c r="K43" s="42"/>
    </row>
    <row r="44" spans="1:13" s="32" customFormat="1" ht="16" thickBot="1" x14ac:dyDescent="0.25">
      <c r="A44" s="38">
        <v>40</v>
      </c>
      <c r="B44" s="39" t="s">
        <v>449</v>
      </c>
      <c r="C44" s="40" t="s">
        <v>450</v>
      </c>
      <c r="D44" s="40">
        <v>475</v>
      </c>
      <c r="E44" s="63" t="s">
        <v>448</v>
      </c>
      <c r="F44" s="63" t="s">
        <v>448</v>
      </c>
      <c r="G44" s="63" t="s">
        <v>448</v>
      </c>
      <c r="H44" s="63">
        <v>320</v>
      </c>
      <c r="I44" s="37" t="s">
        <v>476</v>
      </c>
      <c r="J44" s="41">
        <v>1</v>
      </c>
      <c r="K44" s="42"/>
    </row>
    <row r="45" spans="1:13" s="32" customFormat="1" ht="16" thickBot="1" x14ac:dyDescent="0.25">
      <c r="A45" s="38">
        <v>41</v>
      </c>
      <c r="B45" s="39" t="s">
        <v>174</v>
      </c>
      <c r="C45" s="40" t="s">
        <v>175</v>
      </c>
      <c r="D45" s="40">
        <v>268</v>
      </c>
      <c r="E45" s="63">
        <v>298</v>
      </c>
      <c r="F45" s="63">
        <v>300</v>
      </c>
      <c r="G45" s="63">
        <v>310</v>
      </c>
      <c r="H45" s="63">
        <v>319</v>
      </c>
      <c r="I45" s="37" t="s">
        <v>183</v>
      </c>
      <c r="J45" s="41">
        <v>28</v>
      </c>
      <c r="K45" s="42"/>
    </row>
    <row r="46" spans="1:13" s="32" customFormat="1" ht="16" thickBot="1" x14ac:dyDescent="0.25">
      <c r="A46" s="38">
        <v>42</v>
      </c>
      <c r="B46" s="39" t="s">
        <v>457</v>
      </c>
      <c r="C46" s="40" t="s">
        <v>458</v>
      </c>
      <c r="D46" s="40" t="s">
        <v>456</v>
      </c>
      <c r="E46" s="63" t="s">
        <v>456</v>
      </c>
      <c r="F46" s="63" t="s">
        <v>451</v>
      </c>
      <c r="G46" s="63" t="s">
        <v>456</v>
      </c>
      <c r="H46" s="63">
        <v>313</v>
      </c>
      <c r="I46" s="37" t="s">
        <v>375</v>
      </c>
      <c r="J46" s="41">
        <v>2</v>
      </c>
      <c r="K46" s="42"/>
    </row>
    <row r="47" spans="1:13" s="32" customFormat="1" ht="16" thickBot="1" x14ac:dyDescent="0.25">
      <c r="A47" s="38">
        <v>45</v>
      </c>
      <c r="B47" s="39" t="s">
        <v>461</v>
      </c>
      <c r="C47" s="40" t="s">
        <v>459</v>
      </c>
      <c r="D47" s="40">
        <v>704</v>
      </c>
      <c r="E47" s="63" t="s">
        <v>451</v>
      </c>
      <c r="F47" s="63" t="s">
        <v>451</v>
      </c>
      <c r="G47" s="63" t="s">
        <v>451</v>
      </c>
      <c r="H47" s="63">
        <v>309</v>
      </c>
      <c r="I47" s="37" t="s">
        <v>100</v>
      </c>
      <c r="J47" s="41">
        <v>29</v>
      </c>
      <c r="K47" s="42"/>
    </row>
    <row r="48" spans="1:13" s="32" customFormat="1" ht="16" thickBot="1" x14ac:dyDescent="0.25">
      <c r="A48" s="38">
        <v>44</v>
      </c>
      <c r="B48" s="39" t="s">
        <v>454</v>
      </c>
      <c r="C48" s="40" t="s">
        <v>460</v>
      </c>
      <c r="D48" s="40">
        <v>704</v>
      </c>
      <c r="E48" s="63" t="s">
        <v>452</v>
      </c>
      <c r="F48" s="63" t="s">
        <v>451</v>
      </c>
      <c r="G48" s="63" t="s">
        <v>451</v>
      </c>
      <c r="H48" s="63">
        <v>309</v>
      </c>
      <c r="I48" s="37" t="s">
        <v>100</v>
      </c>
      <c r="J48" s="41">
        <v>30</v>
      </c>
      <c r="K48" s="42"/>
    </row>
    <row r="49" spans="1:11" s="32" customFormat="1" ht="16" thickBot="1" x14ac:dyDescent="0.25">
      <c r="A49" s="38">
        <v>43</v>
      </c>
      <c r="B49" s="39" t="s">
        <v>467</v>
      </c>
      <c r="C49" s="40" t="s">
        <v>468</v>
      </c>
      <c r="D49" s="40">
        <v>609</v>
      </c>
      <c r="E49" s="63" t="s">
        <v>451</v>
      </c>
      <c r="F49" s="63" t="s">
        <v>451</v>
      </c>
      <c r="G49" s="63" t="s">
        <v>453</v>
      </c>
      <c r="H49" s="63">
        <v>309</v>
      </c>
      <c r="I49" s="37" t="s">
        <v>100</v>
      </c>
      <c r="J49" s="41">
        <v>31</v>
      </c>
      <c r="K49" s="42"/>
    </row>
    <row r="50" spans="1:11" s="32" customFormat="1" ht="16" thickBot="1" x14ac:dyDescent="0.25">
      <c r="A50" s="38">
        <v>46</v>
      </c>
      <c r="B50" s="39" t="s">
        <v>462</v>
      </c>
      <c r="C50" s="40" t="s">
        <v>464</v>
      </c>
      <c r="D50" s="40">
        <v>764</v>
      </c>
      <c r="E50" s="63" t="s">
        <v>451</v>
      </c>
      <c r="F50" s="63" t="s">
        <v>463</v>
      </c>
      <c r="G50" s="63" t="s">
        <v>451</v>
      </c>
      <c r="H50" s="63">
        <v>305</v>
      </c>
      <c r="I50" s="37" t="s">
        <v>100</v>
      </c>
      <c r="J50" s="41">
        <v>32</v>
      </c>
      <c r="K50" s="42"/>
    </row>
    <row r="51" spans="1:11" s="32" customFormat="1" ht="16" thickBot="1" x14ac:dyDescent="0.25">
      <c r="A51" s="38">
        <v>48</v>
      </c>
      <c r="B51" s="39" t="s">
        <v>469</v>
      </c>
      <c r="C51" s="40" t="s">
        <v>470</v>
      </c>
      <c r="D51" s="40">
        <v>575</v>
      </c>
      <c r="E51" s="63" t="s">
        <v>451</v>
      </c>
      <c r="F51" s="63" t="s">
        <v>455</v>
      </c>
      <c r="G51" s="63" t="s">
        <v>451</v>
      </c>
      <c r="H51" s="63">
        <v>304</v>
      </c>
      <c r="I51" s="37" t="s">
        <v>100</v>
      </c>
      <c r="J51" s="41">
        <v>33</v>
      </c>
      <c r="K51" s="42"/>
    </row>
    <row r="52" spans="1:11" s="32" customFormat="1" ht="16" thickBot="1" x14ac:dyDescent="0.25">
      <c r="A52" s="38">
        <v>47</v>
      </c>
      <c r="B52" s="39" t="s">
        <v>466</v>
      </c>
      <c r="C52" s="40" t="s">
        <v>465</v>
      </c>
      <c r="D52" s="40">
        <v>505</v>
      </c>
      <c r="E52" s="63" t="s">
        <v>451</v>
      </c>
      <c r="F52" s="63" t="s">
        <v>451</v>
      </c>
      <c r="G52" s="63" t="s">
        <v>451</v>
      </c>
      <c r="H52" s="63">
        <v>304</v>
      </c>
      <c r="I52" s="37" t="s">
        <v>100</v>
      </c>
      <c r="J52" s="41">
        <v>34</v>
      </c>
      <c r="K52" s="42"/>
    </row>
    <row r="53" spans="1:11" s="32" customFormat="1" ht="16" thickBot="1" x14ac:dyDescent="0.25">
      <c r="A53" s="38">
        <v>49</v>
      </c>
      <c r="B53" s="39" t="s">
        <v>471</v>
      </c>
      <c r="C53" s="40" t="s">
        <v>473</v>
      </c>
      <c r="D53" s="40">
        <v>297</v>
      </c>
      <c r="E53" s="63" t="s">
        <v>380</v>
      </c>
      <c r="F53" s="63" t="s">
        <v>380</v>
      </c>
      <c r="G53" s="63" t="s">
        <v>380</v>
      </c>
      <c r="H53" s="63">
        <v>302</v>
      </c>
      <c r="I53" s="37" t="s">
        <v>100</v>
      </c>
      <c r="J53" s="41">
        <v>35</v>
      </c>
      <c r="K53" s="42"/>
    </row>
    <row r="54" spans="1:11" s="32" customFormat="1" ht="16" thickBot="1" x14ac:dyDescent="0.25">
      <c r="A54" s="38">
        <v>50</v>
      </c>
      <c r="B54" s="39" t="s">
        <v>472</v>
      </c>
      <c r="C54" s="40" t="s">
        <v>474</v>
      </c>
      <c r="D54" s="40">
        <v>2792</v>
      </c>
      <c r="E54" s="63" t="s">
        <v>456</v>
      </c>
      <c r="F54" s="63" t="s">
        <v>455</v>
      </c>
      <c r="G54" s="63" t="s">
        <v>451</v>
      </c>
      <c r="H54" s="63">
        <v>299</v>
      </c>
      <c r="I54" s="37" t="s">
        <v>184</v>
      </c>
      <c r="J54" s="41">
        <v>6</v>
      </c>
      <c r="K54" s="42"/>
    </row>
    <row r="55" spans="1:11" s="32" customFormat="1" ht="14" x14ac:dyDescent="0.2">
      <c r="A55" s="38" t="s">
        <v>260</v>
      </c>
      <c r="B55" s="44"/>
      <c r="C55" s="44"/>
      <c r="D55" s="44"/>
      <c r="E55" s="64"/>
      <c r="F55" s="64"/>
      <c r="G55" s="64"/>
      <c r="H55" s="64"/>
      <c r="I55" s="44"/>
      <c r="J55" s="44"/>
    </row>
    <row r="56" spans="1:11" s="32" customFormat="1" ht="14" x14ac:dyDescent="0.2">
      <c r="A56" s="45"/>
      <c r="B56" s="44"/>
      <c r="C56" s="44"/>
      <c r="D56" s="44"/>
      <c r="E56" s="64"/>
      <c r="F56" s="64"/>
      <c r="G56" s="64"/>
      <c r="H56" s="64"/>
      <c r="I56" s="44"/>
      <c r="J56" s="44"/>
    </row>
    <row r="57" spans="1:11" s="32" customFormat="1" ht="14" x14ac:dyDescent="0.2">
      <c r="A57" s="45"/>
      <c r="B57" s="44"/>
      <c r="C57" s="44"/>
      <c r="D57" s="44"/>
      <c r="E57" s="64"/>
      <c r="F57" s="64"/>
      <c r="G57" s="64"/>
      <c r="H57" s="64"/>
      <c r="I57" s="44"/>
      <c r="J57" s="44"/>
    </row>
    <row r="58" spans="1:11" s="32" customFormat="1" ht="14" x14ac:dyDescent="0.2">
      <c r="A58" s="45"/>
      <c r="B58" s="44"/>
      <c r="C58" s="44"/>
      <c r="D58" s="44"/>
      <c r="E58" s="64"/>
      <c r="F58" s="64"/>
      <c r="G58" s="64"/>
      <c r="H58" s="64"/>
      <c r="I58" s="44"/>
      <c r="J58" s="44"/>
    </row>
    <row r="59" spans="1:11" s="32" customFormat="1" ht="14" x14ac:dyDescent="0.2">
      <c r="A59" s="45"/>
      <c r="B59" s="44"/>
      <c r="C59" s="44"/>
      <c r="D59" s="44"/>
      <c r="E59" s="64"/>
      <c r="F59" s="64"/>
      <c r="G59" s="64"/>
      <c r="H59" s="64"/>
      <c r="I59" s="44"/>
      <c r="J59" s="44"/>
    </row>
    <row r="60" spans="1:11" s="32" customFormat="1" ht="14" x14ac:dyDescent="0.2">
      <c r="A60" s="45"/>
      <c r="B60" s="44"/>
      <c r="C60" s="44"/>
      <c r="D60" s="44"/>
      <c r="E60" s="64"/>
      <c r="F60" s="64"/>
      <c r="G60" s="64"/>
      <c r="H60" s="64"/>
      <c r="I60" s="44"/>
      <c r="J60" s="44"/>
    </row>
    <row r="61" spans="1:11" s="32" customFormat="1" ht="14" x14ac:dyDescent="0.2">
      <c r="A61" s="45"/>
      <c r="B61" s="44"/>
      <c r="C61" s="44"/>
      <c r="D61" s="44"/>
      <c r="E61" s="64"/>
      <c r="F61" s="64"/>
      <c r="G61" s="64"/>
      <c r="H61" s="64"/>
      <c r="I61" s="44"/>
      <c r="J61" s="44"/>
    </row>
    <row r="62" spans="1:11" s="32" customFormat="1" ht="14" x14ac:dyDescent="0.2">
      <c r="A62" s="45"/>
      <c r="B62" s="44"/>
      <c r="C62" s="44"/>
      <c r="D62" s="44"/>
      <c r="E62" s="64"/>
      <c r="F62" s="64"/>
      <c r="G62" s="64"/>
      <c r="H62" s="64"/>
      <c r="I62" s="44"/>
      <c r="J62" s="44"/>
    </row>
    <row r="63" spans="1:11" s="32" customFormat="1" ht="14" x14ac:dyDescent="0.2">
      <c r="A63" s="45"/>
      <c r="B63" s="44"/>
      <c r="C63" s="44"/>
      <c r="D63" s="44"/>
      <c r="E63" s="64"/>
      <c r="F63" s="64"/>
      <c r="G63" s="64"/>
      <c r="H63" s="64"/>
      <c r="I63" s="44"/>
      <c r="J63" s="44"/>
    </row>
    <row r="64" spans="1:11" s="32" customFormat="1" ht="14" x14ac:dyDescent="0.2">
      <c r="A64" s="45"/>
      <c r="B64" s="44"/>
      <c r="C64" s="44"/>
      <c r="D64" s="44"/>
      <c r="E64" s="64"/>
      <c r="F64" s="64"/>
      <c r="G64" s="64"/>
      <c r="H64" s="64"/>
      <c r="I64" s="44"/>
      <c r="J64" s="44"/>
    </row>
    <row r="65" spans="1:10" s="32" customFormat="1" ht="14" x14ac:dyDescent="0.2">
      <c r="A65" s="45"/>
      <c r="B65" s="44"/>
      <c r="C65" s="44"/>
      <c r="D65" s="44"/>
      <c r="E65" s="64"/>
      <c r="F65" s="64"/>
      <c r="G65" s="64"/>
      <c r="H65" s="64"/>
      <c r="I65" s="44"/>
      <c r="J65" s="44"/>
    </row>
    <row r="66" spans="1:10" s="32" customFormat="1" ht="14" x14ac:dyDescent="0.2">
      <c r="A66" s="45"/>
      <c r="B66" s="44"/>
      <c r="C66" s="44"/>
      <c r="D66" s="44"/>
      <c r="E66" s="64"/>
      <c r="F66" s="64"/>
      <c r="G66" s="64"/>
      <c r="H66" s="64"/>
      <c r="I66" s="44"/>
      <c r="J66" s="44"/>
    </row>
    <row r="67" spans="1:10" s="32" customFormat="1" ht="14" x14ac:dyDescent="0.2">
      <c r="A67" s="45"/>
      <c r="B67" s="44"/>
      <c r="C67" s="44"/>
      <c r="D67" s="44"/>
      <c r="E67" s="64"/>
      <c r="F67" s="64"/>
      <c r="G67" s="64"/>
      <c r="H67" s="64"/>
      <c r="I67" s="44"/>
      <c r="J67" s="44"/>
    </row>
    <row r="68" spans="1:10" s="32" customFormat="1" ht="14" x14ac:dyDescent="0.2">
      <c r="A68" s="45"/>
      <c r="B68" s="44"/>
      <c r="C68" s="44"/>
      <c r="D68" s="44"/>
      <c r="E68" s="64"/>
      <c r="F68" s="64"/>
      <c r="G68" s="64"/>
      <c r="H68" s="64"/>
      <c r="I68" s="44"/>
      <c r="J68" s="44"/>
    </row>
    <row r="69" spans="1:10" s="32" customFormat="1" ht="14" x14ac:dyDescent="0.2">
      <c r="A69" s="45"/>
      <c r="B69" s="44"/>
      <c r="C69" s="44"/>
      <c r="D69" s="44"/>
      <c r="E69" s="64"/>
      <c r="F69" s="64"/>
      <c r="G69" s="64"/>
      <c r="H69" s="64"/>
      <c r="I69" s="44"/>
      <c r="J69" s="44"/>
    </row>
    <row r="70" spans="1:10" s="32" customFormat="1" ht="14" x14ac:dyDescent="0.2">
      <c r="A70" s="45"/>
      <c r="B70" s="44"/>
      <c r="C70" s="44"/>
      <c r="D70" s="44"/>
      <c r="E70" s="64"/>
      <c r="F70" s="64"/>
      <c r="G70" s="64"/>
      <c r="H70" s="64"/>
      <c r="I70" s="44"/>
      <c r="J70" s="44"/>
    </row>
    <row r="71" spans="1:10" s="32" customFormat="1" ht="14" x14ac:dyDescent="0.2">
      <c r="A71" s="45"/>
      <c r="B71" s="44"/>
      <c r="C71" s="44"/>
      <c r="D71" s="44"/>
      <c r="E71" s="64"/>
      <c r="F71" s="64"/>
      <c r="G71" s="64"/>
      <c r="H71" s="64"/>
      <c r="I71" s="44"/>
      <c r="J71" s="44"/>
    </row>
    <row r="72" spans="1:10" s="32" customFormat="1" ht="14" x14ac:dyDescent="0.2">
      <c r="A72" s="45"/>
      <c r="B72" s="44"/>
      <c r="C72" s="44"/>
      <c r="D72" s="44"/>
      <c r="E72" s="64"/>
      <c r="F72" s="64"/>
      <c r="G72" s="64"/>
      <c r="H72" s="64"/>
      <c r="I72" s="44"/>
      <c r="J72" s="44"/>
    </row>
    <row r="73" spans="1:10" s="32" customFormat="1" ht="14" x14ac:dyDescent="0.2">
      <c r="A73" s="45"/>
      <c r="B73" s="44"/>
      <c r="C73" s="44"/>
      <c r="D73" s="44"/>
      <c r="E73" s="64"/>
      <c r="F73" s="64"/>
      <c r="G73" s="64"/>
      <c r="H73" s="64"/>
      <c r="I73" s="44"/>
      <c r="J73" s="44"/>
    </row>
    <row r="74" spans="1:10" s="32" customFormat="1" ht="14" x14ac:dyDescent="0.2">
      <c r="A74" s="45"/>
      <c r="B74" s="44"/>
      <c r="C74" s="44"/>
      <c r="D74" s="44"/>
      <c r="E74" s="64"/>
      <c r="F74" s="64"/>
      <c r="G74" s="64"/>
      <c r="H74" s="64"/>
      <c r="I74" s="44"/>
      <c r="J74" s="44"/>
    </row>
    <row r="75" spans="1:10" s="32" customFormat="1" ht="14" x14ac:dyDescent="0.2">
      <c r="A75" s="45"/>
      <c r="B75" s="44"/>
      <c r="C75" s="44"/>
      <c r="D75" s="44"/>
      <c r="E75" s="64"/>
      <c r="F75" s="64"/>
      <c r="G75" s="64"/>
      <c r="H75" s="64"/>
      <c r="I75" s="44"/>
      <c r="J75" s="44"/>
    </row>
    <row r="76" spans="1:10" s="32" customFormat="1" ht="14" x14ac:dyDescent="0.2">
      <c r="A76" s="45"/>
      <c r="B76" s="44"/>
      <c r="C76" s="44"/>
      <c r="D76" s="44"/>
      <c r="E76" s="64"/>
      <c r="F76" s="64"/>
      <c r="G76" s="64"/>
      <c r="H76" s="64"/>
      <c r="I76" s="44"/>
      <c r="J76" s="44"/>
    </row>
    <row r="77" spans="1:10" s="32" customFormat="1" ht="14" x14ac:dyDescent="0.2">
      <c r="A77" s="45"/>
      <c r="B77" s="44"/>
      <c r="C77" s="44"/>
      <c r="D77" s="44"/>
      <c r="E77" s="64"/>
      <c r="F77" s="64"/>
      <c r="G77" s="64"/>
      <c r="H77" s="64"/>
      <c r="I77" s="44"/>
      <c r="J77" s="44"/>
    </row>
    <row r="78" spans="1:10" s="32" customFormat="1" ht="14" x14ac:dyDescent="0.2">
      <c r="A78" s="45"/>
      <c r="B78" s="44"/>
      <c r="C78" s="44"/>
      <c r="D78" s="44"/>
      <c r="E78" s="64"/>
      <c r="F78" s="64"/>
      <c r="G78" s="64"/>
      <c r="H78" s="64"/>
      <c r="I78" s="44"/>
      <c r="J78" s="44"/>
    </row>
    <row r="79" spans="1:10" s="32" customFormat="1" ht="14" x14ac:dyDescent="0.2">
      <c r="A79" s="45"/>
      <c r="B79" s="44"/>
      <c r="C79" s="44"/>
      <c r="D79" s="44"/>
      <c r="E79" s="64"/>
      <c r="F79" s="64"/>
      <c r="G79" s="64"/>
      <c r="H79" s="64"/>
      <c r="I79" s="44"/>
      <c r="J79" s="44"/>
    </row>
    <row r="80" spans="1:10" s="32" customFormat="1" ht="14" x14ac:dyDescent="0.2">
      <c r="A80" s="45"/>
      <c r="B80" s="44"/>
      <c r="C80" s="44"/>
      <c r="D80" s="44"/>
      <c r="E80" s="64"/>
      <c r="F80" s="64"/>
      <c r="G80" s="64"/>
      <c r="H80" s="64"/>
      <c r="I80" s="44"/>
      <c r="J80" s="44"/>
    </row>
    <row r="81" spans="1:10" s="32" customFormat="1" ht="14" x14ac:dyDescent="0.2">
      <c r="A81" s="45"/>
      <c r="B81" s="44"/>
      <c r="C81" s="44"/>
      <c r="D81" s="44"/>
      <c r="E81" s="64"/>
      <c r="F81" s="64"/>
      <c r="G81" s="64"/>
      <c r="H81" s="64"/>
      <c r="I81" s="44"/>
      <c r="J81" s="44"/>
    </row>
    <row r="82" spans="1:10" s="32" customFormat="1" ht="14" x14ac:dyDescent="0.2">
      <c r="A82" s="45"/>
      <c r="B82" s="44"/>
      <c r="C82" s="44"/>
      <c r="D82" s="44"/>
      <c r="E82" s="64"/>
      <c r="F82" s="64"/>
      <c r="G82" s="64"/>
      <c r="H82" s="64"/>
      <c r="I82" s="44"/>
      <c r="J82" s="44"/>
    </row>
    <row r="83" spans="1:10" s="32" customFormat="1" ht="14" x14ac:dyDescent="0.2">
      <c r="A83" s="45"/>
      <c r="B83" s="44"/>
      <c r="C83" s="44"/>
      <c r="D83" s="44"/>
      <c r="E83" s="64"/>
      <c r="F83" s="64"/>
      <c r="G83" s="64"/>
      <c r="H83" s="64"/>
      <c r="I83" s="44"/>
      <c r="J83" s="44"/>
    </row>
    <row r="84" spans="1:10" s="32" customFormat="1" ht="14" x14ac:dyDescent="0.2">
      <c r="A84" s="45"/>
      <c r="B84" s="44"/>
      <c r="C84" s="44"/>
      <c r="D84" s="44"/>
      <c r="E84" s="64"/>
      <c r="F84" s="64"/>
      <c r="G84" s="64"/>
      <c r="H84" s="64"/>
      <c r="I84" s="44"/>
      <c r="J84" s="44"/>
    </row>
    <row r="85" spans="1:10" s="32" customFormat="1" ht="14" x14ac:dyDescent="0.2">
      <c r="A85" s="45"/>
      <c r="B85" s="44"/>
      <c r="C85" s="44"/>
      <c r="D85" s="44"/>
      <c r="E85" s="64"/>
      <c r="F85" s="64"/>
      <c r="G85" s="64"/>
      <c r="H85" s="64"/>
      <c r="I85" s="44"/>
      <c r="J85" s="44"/>
    </row>
    <row r="86" spans="1:10" s="32" customFormat="1" ht="14" x14ac:dyDescent="0.2">
      <c r="A86" s="45"/>
      <c r="B86" s="44"/>
      <c r="C86" s="44"/>
      <c r="D86" s="44"/>
      <c r="E86" s="64"/>
      <c r="F86" s="64"/>
      <c r="G86" s="64"/>
      <c r="H86" s="64"/>
      <c r="I86" s="44"/>
      <c r="J86" s="44"/>
    </row>
    <row r="87" spans="1:10" s="32" customFormat="1" ht="14" x14ac:dyDescent="0.2">
      <c r="A87" s="45"/>
      <c r="B87" s="44"/>
      <c r="C87" s="44"/>
      <c r="D87" s="44"/>
      <c r="E87" s="64"/>
      <c r="F87" s="64"/>
      <c r="G87" s="64"/>
      <c r="H87" s="64"/>
      <c r="I87" s="44"/>
      <c r="J87" s="44"/>
    </row>
    <row r="88" spans="1:10" s="32" customFormat="1" ht="14" x14ac:dyDescent="0.2">
      <c r="A88" s="45"/>
      <c r="B88" s="44"/>
      <c r="C88" s="44"/>
      <c r="D88" s="44"/>
      <c r="E88" s="64"/>
      <c r="F88" s="64"/>
      <c r="G88" s="64"/>
      <c r="H88" s="64"/>
      <c r="I88" s="44"/>
      <c r="J88" s="44"/>
    </row>
    <row r="89" spans="1:10" s="32" customFormat="1" ht="14" x14ac:dyDescent="0.2">
      <c r="A89" s="45"/>
      <c r="B89" s="44"/>
      <c r="C89" s="44"/>
      <c r="D89" s="44"/>
      <c r="E89" s="64"/>
      <c r="F89" s="64"/>
      <c r="G89" s="64"/>
      <c r="H89" s="64"/>
      <c r="I89" s="44"/>
      <c r="J89" s="44"/>
    </row>
    <row r="90" spans="1:10" s="32" customFormat="1" ht="14" x14ac:dyDescent="0.2">
      <c r="A90" s="45"/>
      <c r="B90" s="44"/>
      <c r="C90" s="44"/>
      <c r="D90" s="44"/>
      <c r="E90" s="64"/>
      <c r="F90" s="64"/>
      <c r="G90" s="64"/>
      <c r="H90" s="64"/>
      <c r="I90" s="44"/>
      <c r="J90" s="44"/>
    </row>
    <row r="91" spans="1:10" s="32" customFormat="1" ht="14" x14ac:dyDescent="0.2">
      <c r="A91" s="45"/>
      <c r="B91" s="44"/>
      <c r="C91" s="44"/>
      <c r="D91" s="44"/>
      <c r="E91" s="64"/>
      <c r="F91" s="64"/>
      <c r="G91" s="64"/>
      <c r="H91" s="64"/>
      <c r="I91" s="44"/>
      <c r="J91" s="44"/>
    </row>
    <row r="92" spans="1:10" s="32" customFormat="1" ht="14" x14ac:dyDescent="0.2">
      <c r="A92" s="45"/>
      <c r="B92" s="44"/>
      <c r="C92" s="44"/>
      <c r="D92" s="44"/>
      <c r="E92" s="64"/>
      <c r="F92" s="64"/>
      <c r="G92" s="64"/>
      <c r="H92" s="64"/>
      <c r="I92" s="44"/>
      <c r="J92" s="44"/>
    </row>
    <row r="93" spans="1:10" s="32" customFormat="1" ht="14" x14ac:dyDescent="0.2">
      <c r="A93" s="45"/>
      <c r="B93" s="44"/>
      <c r="C93" s="44"/>
      <c r="D93" s="44"/>
      <c r="E93" s="64"/>
      <c r="F93" s="64"/>
      <c r="G93" s="64"/>
      <c r="H93" s="64"/>
      <c r="I93" s="44"/>
      <c r="J93" s="44"/>
    </row>
    <row r="94" spans="1:10" s="32" customFormat="1" ht="14" x14ac:dyDescent="0.2">
      <c r="A94" s="45"/>
      <c r="B94" s="44"/>
      <c r="C94" s="44"/>
      <c r="D94" s="44"/>
      <c r="E94" s="64"/>
      <c r="F94" s="64"/>
      <c r="G94" s="64"/>
      <c r="H94" s="64"/>
      <c r="I94" s="44"/>
      <c r="J94" s="44"/>
    </row>
    <row r="95" spans="1:10" s="32" customFormat="1" ht="14" x14ac:dyDescent="0.2">
      <c r="A95" s="45"/>
      <c r="B95" s="44"/>
      <c r="C95" s="44"/>
      <c r="D95" s="44"/>
      <c r="E95" s="64"/>
      <c r="F95" s="64"/>
      <c r="G95" s="64"/>
      <c r="H95" s="64"/>
      <c r="I95" s="44"/>
      <c r="J95" s="44"/>
    </row>
    <row r="96" spans="1:10" s="32" customFormat="1" ht="14" x14ac:dyDescent="0.2">
      <c r="A96" s="45"/>
      <c r="B96" s="44"/>
      <c r="C96" s="44"/>
      <c r="D96" s="44"/>
      <c r="E96" s="64"/>
      <c r="F96" s="64"/>
      <c r="G96" s="64"/>
      <c r="H96" s="64"/>
      <c r="I96" s="44"/>
      <c r="J96" s="44"/>
    </row>
    <row r="97" spans="1:10" s="32" customFormat="1" ht="14" x14ac:dyDescent="0.2">
      <c r="A97" s="45"/>
      <c r="B97" s="44"/>
      <c r="C97" s="44"/>
      <c r="D97" s="44"/>
      <c r="E97" s="64"/>
      <c r="F97" s="64"/>
      <c r="G97" s="64"/>
      <c r="H97" s="64"/>
      <c r="I97" s="44"/>
      <c r="J97" s="44"/>
    </row>
    <row r="98" spans="1:10" s="32" customFormat="1" ht="14" x14ac:dyDescent="0.2">
      <c r="A98" s="45"/>
      <c r="B98" s="44"/>
      <c r="C98" s="44"/>
      <c r="D98" s="44"/>
      <c r="E98" s="64"/>
      <c r="F98" s="64"/>
      <c r="G98" s="64"/>
      <c r="H98" s="64"/>
      <c r="I98" s="44"/>
      <c r="J98" s="44"/>
    </row>
    <row r="99" spans="1:10" s="32" customFormat="1" ht="14" x14ac:dyDescent="0.2">
      <c r="A99" s="45"/>
      <c r="B99" s="44"/>
      <c r="C99" s="44"/>
      <c r="D99" s="44"/>
      <c r="E99" s="64"/>
      <c r="F99" s="64"/>
      <c r="G99" s="64"/>
      <c r="H99" s="64"/>
      <c r="I99" s="44"/>
      <c r="J99" s="44"/>
    </row>
    <row r="100" spans="1:10" s="32" customFormat="1" ht="14" x14ac:dyDescent="0.2">
      <c r="A100" s="45"/>
      <c r="B100" s="44"/>
      <c r="C100" s="44"/>
      <c r="D100" s="44"/>
      <c r="E100" s="64"/>
      <c r="F100" s="64"/>
      <c r="G100" s="64"/>
      <c r="H100" s="64"/>
      <c r="I100" s="44"/>
      <c r="J100" s="44"/>
    </row>
    <row r="101" spans="1:10" s="32" customFormat="1" ht="14" x14ac:dyDescent="0.2">
      <c r="A101" s="45"/>
      <c r="B101" s="44"/>
      <c r="C101" s="44"/>
      <c r="D101" s="44"/>
      <c r="E101" s="64"/>
      <c r="F101" s="64"/>
      <c r="G101" s="64"/>
      <c r="H101" s="64"/>
      <c r="I101" s="44"/>
      <c r="J101" s="44"/>
    </row>
    <row r="102" spans="1:10" s="32" customFormat="1" ht="14" x14ac:dyDescent="0.2">
      <c r="A102" s="45"/>
      <c r="B102" s="44"/>
      <c r="C102" s="44"/>
      <c r="D102" s="44"/>
      <c r="E102" s="64"/>
      <c r="F102" s="64"/>
      <c r="G102" s="64"/>
      <c r="H102" s="64"/>
      <c r="I102" s="44"/>
      <c r="J102" s="44"/>
    </row>
    <row r="103" spans="1:10" s="32" customFormat="1" ht="14" x14ac:dyDescent="0.2">
      <c r="A103" s="45"/>
      <c r="B103" s="44"/>
      <c r="C103" s="44"/>
      <c r="D103" s="44"/>
      <c r="E103" s="64"/>
      <c r="F103" s="64"/>
      <c r="G103" s="64"/>
      <c r="H103" s="64"/>
      <c r="I103" s="44"/>
      <c r="J103" s="44"/>
    </row>
    <row r="104" spans="1:10" s="32" customFormat="1" ht="14" x14ac:dyDescent="0.2">
      <c r="A104" s="45"/>
      <c r="B104" s="44"/>
      <c r="C104" s="44"/>
      <c r="D104" s="44"/>
      <c r="E104" s="64"/>
      <c r="F104" s="64"/>
      <c r="G104" s="64"/>
      <c r="H104" s="64"/>
      <c r="I104" s="44"/>
      <c r="J104" s="44"/>
    </row>
    <row r="105" spans="1:10" s="32" customFormat="1" ht="14" x14ac:dyDescent="0.2">
      <c r="A105" s="45"/>
      <c r="B105" s="44"/>
      <c r="C105" s="44"/>
      <c r="D105" s="44"/>
      <c r="E105" s="64"/>
      <c r="F105" s="64"/>
      <c r="G105" s="64"/>
      <c r="H105" s="64"/>
      <c r="I105" s="44"/>
      <c r="J105" s="44"/>
    </row>
    <row r="106" spans="1:10" s="32" customFormat="1" ht="14" x14ac:dyDescent="0.2">
      <c r="A106" s="45"/>
      <c r="B106" s="44"/>
      <c r="C106" s="44"/>
      <c r="D106" s="44"/>
      <c r="E106" s="64"/>
      <c r="F106" s="64"/>
      <c r="G106" s="64"/>
      <c r="H106" s="64"/>
      <c r="I106" s="44"/>
      <c r="J106" s="44"/>
    </row>
    <row r="107" spans="1:10" s="32" customFormat="1" ht="14" x14ac:dyDescent="0.2">
      <c r="A107" s="45"/>
      <c r="B107" s="44"/>
      <c r="C107" s="44"/>
      <c r="D107" s="44"/>
      <c r="E107" s="64"/>
      <c r="F107" s="64"/>
      <c r="G107" s="64"/>
      <c r="H107" s="64"/>
      <c r="I107" s="44"/>
      <c r="J107" s="44"/>
    </row>
    <row r="108" spans="1:10" s="32" customFormat="1" ht="14" x14ac:dyDescent="0.2">
      <c r="A108" s="45"/>
      <c r="B108" s="44"/>
      <c r="C108" s="44"/>
      <c r="D108" s="44"/>
      <c r="E108" s="64"/>
      <c r="F108" s="64"/>
      <c r="G108" s="64"/>
      <c r="H108" s="64"/>
      <c r="I108" s="44"/>
      <c r="J108" s="44"/>
    </row>
    <row r="109" spans="1:10" s="32" customFormat="1" ht="14" x14ac:dyDescent="0.2">
      <c r="A109" s="45"/>
      <c r="B109" s="44"/>
      <c r="C109" s="44"/>
      <c r="D109" s="44"/>
      <c r="E109" s="64"/>
      <c r="F109" s="64"/>
      <c r="G109" s="64"/>
      <c r="H109" s="64"/>
      <c r="I109" s="44"/>
      <c r="J109" s="44"/>
    </row>
    <row r="110" spans="1:10" s="32" customFormat="1" ht="14" x14ac:dyDescent="0.2">
      <c r="A110" s="45"/>
      <c r="B110" s="44"/>
      <c r="C110" s="44"/>
      <c r="D110" s="44"/>
      <c r="E110" s="64"/>
      <c r="F110" s="64"/>
      <c r="G110" s="64"/>
      <c r="H110" s="64"/>
      <c r="I110" s="44"/>
      <c r="J110" s="44"/>
    </row>
    <row r="111" spans="1:10" s="32" customFormat="1" ht="14" x14ac:dyDescent="0.2">
      <c r="A111" s="45"/>
      <c r="B111" s="44"/>
      <c r="C111" s="44"/>
      <c r="D111" s="44"/>
      <c r="E111" s="64"/>
      <c r="F111" s="64"/>
      <c r="G111" s="64"/>
      <c r="H111" s="64"/>
      <c r="I111" s="44"/>
      <c r="J111" s="44"/>
    </row>
    <row r="112" spans="1:10" s="32" customFormat="1" ht="14" x14ac:dyDescent="0.2">
      <c r="A112" s="45"/>
      <c r="B112" s="44"/>
      <c r="C112" s="44"/>
      <c r="D112" s="44"/>
      <c r="E112" s="64"/>
      <c r="F112" s="64"/>
      <c r="G112" s="64"/>
      <c r="H112" s="64"/>
      <c r="I112" s="44"/>
      <c r="J112" s="44"/>
    </row>
    <row r="113" spans="1:10" s="32" customFormat="1" ht="14" x14ac:dyDescent="0.2">
      <c r="A113" s="45"/>
      <c r="B113" s="44"/>
      <c r="C113" s="44"/>
      <c r="D113" s="44"/>
      <c r="E113" s="64"/>
      <c r="F113" s="64"/>
      <c r="G113" s="64"/>
      <c r="H113" s="64"/>
      <c r="I113" s="44"/>
      <c r="J113" s="44"/>
    </row>
    <row r="114" spans="1:10" s="32" customFormat="1" ht="14" x14ac:dyDescent="0.2">
      <c r="A114" s="45"/>
      <c r="B114" s="44"/>
      <c r="C114" s="44"/>
      <c r="D114" s="44"/>
      <c r="E114" s="64"/>
      <c r="F114" s="64"/>
      <c r="G114" s="64"/>
      <c r="H114" s="64"/>
      <c r="I114" s="44"/>
      <c r="J114" s="44"/>
    </row>
    <row r="115" spans="1:10" s="32" customFormat="1" ht="14" x14ac:dyDescent="0.2">
      <c r="A115" s="45"/>
      <c r="B115" s="44"/>
      <c r="C115" s="44"/>
      <c r="D115" s="44"/>
      <c r="E115" s="64"/>
      <c r="F115" s="64"/>
      <c r="G115" s="64"/>
      <c r="H115" s="64"/>
      <c r="I115" s="44"/>
      <c r="J115" s="44"/>
    </row>
    <row r="116" spans="1:10" s="32" customFormat="1" ht="14" x14ac:dyDescent="0.2">
      <c r="A116" s="45"/>
      <c r="B116" s="44"/>
      <c r="C116" s="44"/>
      <c r="D116" s="44"/>
      <c r="E116" s="64"/>
      <c r="F116" s="64"/>
      <c r="G116" s="64"/>
      <c r="H116" s="64"/>
      <c r="I116" s="44"/>
      <c r="J116" s="44"/>
    </row>
    <row r="117" spans="1:10" s="32" customFormat="1" ht="14" x14ac:dyDescent="0.2">
      <c r="A117" s="45"/>
      <c r="B117" s="44"/>
      <c r="C117" s="44"/>
      <c r="D117" s="44"/>
      <c r="E117" s="64"/>
      <c r="F117" s="64"/>
      <c r="G117" s="64"/>
      <c r="H117" s="64"/>
      <c r="I117" s="44"/>
      <c r="J117" s="44"/>
    </row>
    <row r="118" spans="1:10" s="32" customFormat="1" ht="14" x14ac:dyDescent="0.2">
      <c r="A118" s="45"/>
      <c r="B118" s="44"/>
      <c r="C118" s="44"/>
      <c r="D118" s="44"/>
      <c r="E118" s="64"/>
      <c r="F118" s="64"/>
      <c r="G118" s="64"/>
      <c r="H118" s="64"/>
      <c r="I118" s="44"/>
      <c r="J118" s="44"/>
    </row>
    <row r="119" spans="1:10" s="32" customFormat="1" ht="14" x14ac:dyDescent="0.2">
      <c r="A119" s="45"/>
      <c r="B119" s="44"/>
      <c r="C119" s="44"/>
      <c r="D119" s="44"/>
      <c r="E119" s="64"/>
      <c r="F119" s="64"/>
      <c r="G119" s="64"/>
      <c r="H119" s="64"/>
      <c r="I119" s="44"/>
      <c r="J119" s="44"/>
    </row>
    <row r="120" spans="1:10" s="32" customFormat="1" ht="14" x14ac:dyDescent="0.2">
      <c r="A120" s="45"/>
      <c r="B120" s="44"/>
      <c r="C120" s="44"/>
      <c r="D120" s="44"/>
      <c r="E120" s="64"/>
      <c r="F120" s="64"/>
      <c r="G120" s="64"/>
      <c r="H120" s="64"/>
      <c r="I120" s="44"/>
      <c r="J120" s="44"/>
    </row>
    <row r="121" spans="1:10" s="32" customFormat="1" ht="14" x14ac:dyDescent="0.2">
      <c r="A121" s="45"/>
      <c r="B121" s="44"/>
      <c r="C121" s="44"/>
      <c r="D121" s="44"/>
      <c r="E121" s="64"/>
      <c r="F121" s="64"/>
      <c r="G121" s="64"/>
      <c r="H121" s="64"/>
      <c r="I121" s="44"/>
      <c r="J121" s="44"/>
    </row>
    <row r="122" spans="1:10" s="32" customFormat="1" ht="14" x14ac:dyDescent="0.2">
      <c r="A122" s="45"/>
      <c r="B122" s="44"/>
      <c r="C122" s="44"/>
      <c r="D122" s="44"/>
      <c r="E122" s="64"/>
      <c r="F122" s="64"/>
      <c r="G122" s="64"/>
      <c r="H122" s="64"/>
      <c r="I122" s="44"/>
      <c r="J122" s="44"/>
    </row>
    <row r="123" spans="1:10" s="32" customFormat="1" ht="14" x14ac:dyDescent="0.2">
      <c r="A123" s="45"/>
      <c r="B123" s="44"/>
      <c r="C123" s="44"/>
      <c r="D123" s="44"/>
      <c r="E123" s="64"/>
      <c r="F123" s="64"/>
      <c r="G123" s="64"/>
      <c r="H123" s="64"/>
      <c r="I123" s="44"/>
      <c r="J123" s="44"/>
    </row>
    <row r="124" spans="1:10" s="32" customFormat="1" ht="14" x14ac:dyDescent="0.2">
      <c r="A124" s="45"/>
      <c r="B124" s="44"/>
      <c r="C124" s="44"/>
      <c r="D124" s="44"/>
      <c r="E124" s="64"/>
      <c r="F124" s="64"/>
      <c r="G124" s="64"/>
      <c r="H124" s="64"/>
      <c r="I124" s="44"/>
      <c r="J124" s="44"/>
    </row>
    <row r="125" spans="1:10" s="32" customFormat="1" ht="14" x14ac:dyDescent="0.2">
      <c r="A125" s="45"/>
      <c r="B125" s="44"/>
      <c r="C125" s="44"/>
      <c r="D125" s="44"/>
      <c r="E125" s="64"/>
      <c r="F125" s="64"/>
      <c r="G125" s="64"/>
      <c r="H125" s="64"/>
      <c r="I125" s="44"/>
      <c r="J125" s="44"/>
    </row>
    <row r="126" spans="1:10" s="32" customFormat="1" ht="14" x14ac:dyDescent="0.2">
      <c r="A126" s="45"/>
      <c r="B126" s="44"/>
      <c r="C126" s="44"/>
      <c r="D126" s="44"/>
      <c r="E126" s="64"/>
      <c r="F126" s="64"/>
      <c r="G126" s="64"/>
      <c r="H126" s="64"/>
      <c r="I126" s="44"/>
      <c r="J126" s="44"/>
    </row>
    <row r="127" spans="1:10" s="32" customFormat="1" ht="14" x14ac:dyDescent="0.2">
      <c r="A127" s="45"/>
      <c r="B127" s="44"/>
      <c r="C127" s="44"/>
      <c r="D127" s="44"/>
      <c r="E127" s="64"/>
      <c r="F127" s="64"/>
      <c r="G127" s="64"/>
      <c r="H127" s="64"/>
      <c r="I127" s="44"/>
      <c r="J127" s="44"/>
    </row>
  </sheetData>
  <sortState ref="A5:O54">
    <sortCondition descending="1" ref="H5:H54"/>
    <sortCondition ref="C5:C54"/>
  </sortState>
  <phoneticPr fontId="1"/>
  <pageMargins left="0.23622047244094491" right="0.23622047244094491" top="0.15748031496062992" bottom="0.15748031496062992" header="0" footer="0"/>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topLeftCell="A2" workbookViewId="0">
      <selection activeCell="P23" sqref="P23"/>
    </sheetView>
  </sheetViews>
  <sheetFormatPr defaultRowHeight="16.5" x14ac:dyDescent="0.2"/>
  <cols>
    <col min="1" max="1" width="17.81640625" style="10" bestFit="1" customWidth="1"/>
    <col min="2" max="2" width="6.54296875" style="10" bestFit="1" customWidth="1"/>
    <col min="3" max="3" width="12.6328125" style="10" bestFit="1" customWidth="1"/>
    <col min="4" max="4" width="6.54296875" style="10" bestFit="1" customWidth="1"/>
    <col min="5" max="5" width="12.6328125" style="10" bestFit="1" customWidth="1"/>
    <col min="6" max="6" width="6.54296875" style="10" bestFit="1" customWidth="1"/>
    <col min="7" max="7" width="13.1796875" style="10" bestFit="1" customWidth="1"/>
    <col min="8" max="8" width="6.54296875" style="10" bestFit="1" customWidth="1"/>
    <col min="9" max="9" width="13.1796875" style="10" bestFit="1" customWidth="1"/>
    <col min="10" max="10" width="6.54296875" style="10" bestFit="1" customWidth="1"/>
    <col min="11" max="11" width="13.1796875" style="10" bestFit="1" customWidth="1"/>
    <col min="12" max="12" width="5.90625" style="10" customWidth="1"/>
  </cols>
  <sheetData>
    <row r="1" spans="1:12" s="6" customFormat="1" x14ac:dyDescent="0.2">
      <c r="A1" s="7" t="s">
        <v>107</v>
      </c>
      <c r="B1" s="7"/>
      <c r="C1" s="7"/>
      <c r="D1" s="7"/>
      <c r="E1" s="7"/>
      <c r="F1" s="7"/>
      <c r="G1" s="7"/>
      <c r="H1" s="7"/>
      <c r="I1" s="7"/>
      <c r="J1" s="7"/>
      <c r="K1" s="7"/>
      <c r="L1" s="7"/>
    </row>
    <row r="2" spans="1:12" s="6" customFormat="1" x14ac:dyDescent="0.2">
      <c r="A2" s="8" t="s">
        <v>108</v>
      </c>
      <c r="B2" s="8" t="s">
        <v>109</v>
      </c>
      <c r="C2" s="8" t="s">
        <v>110</v>
      </c>
      <c r="D2" s="8" t="s">
        <v>111</v>
      </c>
      <c r="E2" s="8" t="s">
        <v>112</v>
      </c>
      <c r="F2" s="8" t="s">
        <v>113</v>
      </c>
      <c r="G2" s="8" t="s">
        <v>114</v>
      </c>
      <c r="H2" s="8" t="s">
        <v>115</v>
      </c>
      <c r="I2" s="8" t="s">
        <v>116</v>
      </c>
      <c r="J2" s="8" t="s">
        <v>117</v>
      </c>
      <c r="K2" s="8" t="s">
        <v>176</v>
      </c>
      <c r="L2" s="8" t="s">
        <v>177</v>
      </c>
    </row>
    <row r="3" spans="1:12" x14ac:dyDescent="0.2">
      <c r="A3" s="9">
        <v>20210801</v>
      </c>
      <c r="B3" s="9">
        <v>2047</v>
      </c>
      <c r="C3" s="9">
        <f t="shared" ref="C3" si="0">B3-D3</f>
        <v>716</v>
      </c>
      <c r="D3" s="9">
        <v>1331</v>
      </c>
      <c r="E3" s="9">
        <f t="shared" ref="E3" si="1">D3-F3</f>
        <v>137</v>
      </c>
      <c r="F3" s="9">
        <v>1194</v>
      </c>
      <c r="G3" s="9">
        <f t="shared" ref="G3" si="2">F3-H3</f>
        <v>68</v>
      </c>
      <c r="H3" s="9">
        <v>1126</v>
      </c>
      <c r="I3" s="9">
        <f t="shared" ref="I3" si="3">H3-J3</f>
        <v>221</v>
      </c>
      <c r="J3" s="9">
        <v>905</v>
      </c>
      <c r="K3" s="9">
        <f t="shared" ref="K3" si="4">J3-L3</f>
        <v>140</v>
      </c>
      <c r="L3" s="9">
        <v>765</v>
      </c>
    </row>
    <row r="4" spans="1:12" x14ac:dyDescent="0.2">
      <c r="A4" s="9">
        <v>20211209</v>
      </c>
      <c r="B4" s="9">
        <v>2055</v>
      </c>
      <c r="C4" s="9">
        <f t="shared" ref="C4" si="5">B4-D4</f>
        <v>672</v>
      </c>
      <c r="D4" s="9">
        <v>1383</v>
      </c>
      <c r="E4" s="9">
        <f t="shared" ref="E4" si="6">D4-F4</f>
        <v>172</v>
      </c>
      <c r="F4" s="9">
        <v>1211</v>
      </c>
      <c r="G4" s="9">
        <f t="shared" ref="G4" si="7">F4-H4</f>
        <v>10</v>
      </c>
      <c r="H4" s="9">
        <v>1201</v>
      </c>
      <c r="I4" s="9">
        <f t="shared" ref="I4" si="8">H4-J4</f>
        <v>256</v>
      </c>
      <c r="J4" s="9">
        <v>945</v>
      </c>
      <c r="K4" s="9">
        <f t="shared" ref="K4" si="9">J4-L4</f>
        <v>177</v>
      </c>
      <c r="L4" s="9">
        <v>768</v>
      </c>
    </row>
    <row r="5" spans="1:12" x14ac:dyDescent="0.2">
      <c r="A5" s="9">
        <v>20220609</v>
      </c>
      <c r="B5" s="9">
        <v>2137</v>
      </c>
      <c r="C5" s="9">
        <f t="shared" ref="C5" si="10">B5-D5</f>
        <v>677</v>
      </c>
      <c r="D5" s="9">
        <v>1460</v>
      </c>
      <c r="E5" s="9">
        <f t="shared" ref="E5" si="11">D5-F5</f>
        <v>121</v>
      </c>
      <c r="F5" s="9">
        <v>1339</v>
      </c>
      <c r="G5" s="9">
        <f t="shared" ref="G5" si="12">F5-H5</f>
        <v>103</v>
      </c>
      <c r="H5" s="9">
        <v>1236</v>
      </c>
      <c r="I5" s="9">
        <f t="shared" ref="I5" si="13">H5-J5</f>
        <v>228</v>
      </c>
      <c r="J5" s="9">
        <v>1008</v>
      </c>
      <c r="K5" s="9">
        <f t="shared" ref="K5" si="14">J5-L5</f>
        <v>232</v>
      </c>
      <c r="L5" s="9">
        <v>776</v>
      </c>
    </row>
    <row r="6" spans="1:12" x14ac:dyDescent="0.2">
      <c r="A6" s="10">
        <v>20221003</v>
      </c>
      <c r="B6" s="30">
        <v>2165</v>
      </c>
      <c r="C6" s="30">
        <f t="shared" ref="C6" si="15">B6-D6</f>
        <v>664</v>
      </c>
      <c r="D6" s="30">
        <v>1501</v>
      </c>
      <c r="E6" s="30">
        <f t="shared" ref="E6" si="16">D6-F6</f>
        <v>103</v>
      </c>
      <c r="F6" s="30">
        <v>1398</v>
      </c>
      <c r="G6" s="30">
        <f t="shared" ref="G6" si="17">F6-H6</f>
        <v>149</v>
      </c>
      <c r="H6" s="30">
        <v>1249</v>
      </c>
      <c r="I6" s="30">
        <f t="shared" ref="I6" si="18">H6-J6</f>
        <v>213</v>
      </c>
      <c r="J6" s="30">
        <v>1036</v>
      </c>
      <c r="K6" s="30">
        <f t="shared" ref="K6" si="19">J6-L6</f>
        <v>212</v>
      </c>
      <c r="L6" s="30">
        <v>824</v>
      </c>
    </row>
    <row r="7" spans="1:12" x14ac:dyDescent="0.2">
      <c r="A7" s="9">
        <v>20230615</v>
      </c>
      <c r="B7" s="9">
        <v>2225</v>
      </c>
      <c r="C7" s="9">
        <f t="shared" ref="C7" si="20">B7-D7</f>
        <v>628</v>
      </c>
      <c r="D7" s="9">
        <v>1597</v>
      </c>
      <c r="E7" s="9">
        <f t="shared" ref="E7" si="21">D7-F7</f>
        <v>82</v>
      </c>
      <c r="F7" s="9">
        <v>1515</v>
      </c>
      <c r="G7" s="9">
        <f t="shared" ref="G7" si="22">F7-H7</f>
        <v>235</v>
      </c>
      <c r="H7" s="9">
        <v>1280</v>
      </c>
      <c r="I7" s="9">
        <f t="shared" ref="I7" si="23">H7-J7</f>
        <v>189</v>
      </c>
      <c r="J7" s="9">
        <v>1091</v>
      </c>
      <c r="K7" s="9">
        <f t="shared" ref="K7" si="24">J7-L7</f>
        <v>113</v>
      </c>
      <c r="L7" s="9">
        <v>978</v>
      </c>
    </row>
    <row r="8" spans="1:12" x14ac:dyDescent="0.2">
      <c r="A8" s="9">
        <v>20230911</v>
      </c>
      <c r="B8" s="9">
        <v>2262</v>
      </c>
      <c r="C8" s="9">
        <f t="shared" ref="C8" si="25">B8-D8</f>
        <v>635</v>
      </c>
      <c r="D8" s="9">
        <v>1627</v>
      </c>
      <c r="E8" s="9">
        <f t="shared" ref="E8" si="26">D8-F8</f>
        <v>80</v>
      </c>
      <c r="F8" s="9">
        <v>1547</v>
      </c>
      <c r="G8" s="9">
        <f t="shared" ref="G8" si="27">F8-H8</f>
        <v>257</v>
      </c>
      <c r="H8" s="9">
        <v>1290</v>
      </c>
      <c r="I8" s="9">
        <f t="shared" ref="I8" si="28">H8-J8</f>
        <v>186</v>
      </c>
      <c r="J8" s="9">
        <v>1104</v>
      </c>
      <c r="K8" s="9">
        <f t="shared" ref="K8" si="29">J8-L8</f>
        <v>99</v>
      </c>
      <c r="L8" s="9">
        <v>1005</v>
      </c>
    </row>
    <row r="9" spans="1:12" x14ac:dyDescent="0.2">
      <c r="A9" s="9">
        <v>20231228</v>
      </c>
      <c r="B9" s="9">
        <v>2293</v>
      </c>
      <c r="C9" s="9">
        <f t="shared" ref="C9" si="30">B9-D9</f>
        <v>634</v>
      </c>
      <c r="D9" s="9">
        <v>1659</v>
      </c>
      <c r="E9" s="9">
        <f t="shared" ref="E9" si="31">D9-F9</f>
        <v>57</v>
      </c>
      <c r="F9" s="9">
        <v>1602</v>
      </c>
      <c r="G9" s="9">
        <f t="shared" ref="G9" si="32">F9-H9</f>
        <v>303</v>
      </c>
      <c r="H9" s="9">
        <v>1299</v>
      </c>
      <c r="I9" s="9">
        <f t="shared" ref="I9" si="33">H9-J9</f>
        <v>183</v>
      </c>
      <c r="J9" s="9">
        <v>1116</v>
      </c>
      <c r="K9" s="9">
        <f t="shared" ref="K9" si="34">J9-L9</f>
        <v>48</v>
      </c>
      <c r="L9" s="9">
        <v>1068</v>
      </c>
    </row>
    <row r="10" spans="1:12" x14ac:dyDescent="0.2">
      <c r="A10" s="9">
        <v>20240301</v>
      </c>
      <c r="B10" s="9">
        <v>2313</v>
      </c>
      <c r="C10" s="9">
        <f t="shared" ref="C10" si="35">B10-D10</f>
        <v>629</v>
      </c>
      <c r="D10" s="9">
        <v>1684</v>
      </c>
      <c r="E10" s="9">
        <f t="shared" ref="E10" si="36">D10-F10</f>
        <v>45</v>
      </c>
      <c r="F10" s="9">
        <v>1639</v>
      </c>
      <c r="G10" s="9">
        <f t="shared" ref="G10" si="37">F10-H10</f>
        <v>336</v>
      </c>
      <c r="H10" s="9">
        <v>1303</v>
      </c>
      <c r="I10" s="9">
        <f t="shared" ref="I10" si="38">H10-J10</f>
        <v>175</v>
      </c>
      <c r="J10" s="9">
        <v>1128</v>
      </c>
      <c r="K10" s="9">
        <f t="shared" ref="K10" si="39">J10-L10</f>
        <v>26</v>
      </c>
      <c r="L10" s="9">
        <v>1102</v>
      </c>
    </row>
    <row r="11" spans="1:12" x14ac:dyDescent="0.2">
      <c r="A11" s="9">
        <v>20240403</v>
      </c>
      <c r="B11" s="9">
        <v>2335</v>
      </c>
      <c r="C11" s="9">
        <f t="shared" ref="C11" si="40">B11-D11</f>
        <v>644</v>
      </c>
      <c r="D11" s="9">
        <v>1691</v>
      </c>
      <c r="E11" s="9">
        <f t="shared" ref="E11" si="41">D11-F11</f>
        <v>30</v>
      </c>
      <c r="F11" s="9">
        <v>1661</v>
      </c>
      <c r="G11" s="9">
        <f t="shared" ref="G11" si="42">F11-H11</f>
        <v>352</v>
      </c>
      <c r="H11" s="9">
        <v>1309</v>
      </c>
      <c r="I11" s="9">
        <f t="shared" ref="I11" si="43">H11-J11</f>
        <v>177</v>
      </c>
      <c r="J11" s="9">
        <v>1132</v>
      </c>
      <c r="K11" s="9">
        <f t="shared" ref="K11" si="44">J11-L11</f>
        <v>14</v>
      </c>
      <c r="L11" s="9">
        <v>1118</v>
      </c>
    </row>
    <row r="12" spans="1:12" x14ac:dyDescent="0.2">
      <c r="A12" s="9">
        <v>20240514</v>
      </c>
      <c r="B12" s="9">
        <v>2345</v>
      </c>
      <c r="C12" s="9">
        <f t="shared" ref="C12" si="45">B12-D12</f>
        <v>637</v>
      </c>
      <c r="D12" s="9">
        <v>1708</v>
      </c>
      <c r="E12" s="9">
        <f t="shared" ref="E12" si="46">D12-F12</f>
        <v>11</v>
      </c>
      <c r="F12" s="9">
        <v>1697</v>
      </c>
      <c r="G12" s="9">
        <f t="shared" ref="G12" si="47">F12-H12</f>
        <v>382</v>
      </c>
      <c r="H12" s="9">
        <v>1315</v>
      </c>
      <c r="I12" s="9">
        <f t="shared" ref="I12" si="48">H12-J12</f>
        <v>173</v>
      </c>
      <c r="J12" s="9">
        <v>1142</v>
      </c>
      <c r="K12" s="9">
        <f t="shared" ref="K12" si="49">J12-L12</f>
        <v>5</v>
      </c>
      <c r="L12" s="9">
        <v>1137</v>
      </c>
    </row>
    <row r="13" spans="1:12" x14ac:dyDescent="0.2">
      <c r="A13" s="9">
        <v>20240601</v>
      </c>
      <c r="B13" s="9">
        <v>2350</v>
      </c>
      <c r="C13" s="9">
        <f t="shared" ref="C13" si="50">B13-D13</f>
        <v>634</v>
      </c>
      <c r="D13" s="9">
        <v>1716</v>
      </c>
      <c r="E13" s="9">
        <f t="shared" ref="E13" si="51">D13-F13</f>
        <v>16</v>
      </c>
      <c r="F13" s="9">
        <v>1700</v>
      </c>
      <c r="G13" s="9">
        <f t="shared" ref="G13" si="52">F13-H13</f>
        <v>380</v>
      </c>
      <c r="H13" s="9">
        <v>1320</v>
      </c>
      <c r="I13" s="9">
        <f t="shared" ref="I13" si="53">H13-J13</f>
        <v>166</v>
      </c>
      <c r="J13" s="9">
        <v>1154</v>
      </c>
      <c r="K13" s="9">
        <f t="shared" ref="K13" si="54">J13-L13</f>
        <v>17</v>
      </c>
      <c r="L13" s="9">
        <v>1137</v>
      </c>
    </row>
    <row r="14" spans="1:12" x14ac:dyDescent="0.2">
      <c r="A14" s="9">
        <v>20240701</v>
      </c>
      <c r="B14" s="9">
        <v>2360</v>
      </c>
      <c r="C14" s="9">
        <f t="shared" ref="C14" si="55">B14-D14</f>
        <v>617</v>
      </c>
      <c r="D14" s="9">
        <v>1743</v>
      </c>
      <c r="E14" s="9">
        <f t="shared" ref="E14" si="56">D14-F14</f>
        <v>36</v>
      </c>
      <c r="F14" s="9">
        <v>1707</v>
      </c>
      <c r="G14" s="9">
        <f t="shared" ref="G14" si="57">F14-H14</f>
        <v>387</v>
      </c>
      <c r="H14" s="9">
        <v>1320</v>
      </c>
      <c r="I14" s="9">
        <f t="shared" ref="I14" si="58">H14-J14</f>
        <v>158</v>
      </c>
      <c r="J14" s="9">
        <v>1162</v>
      </c>
      <c r="K14" s="9">
        <f t="shared" ref="K14" si="59">J14-L14</f>
        <v>22</v>
      </c>
      <c r="L14" s="9">
        <v>1140</v>
      </c>
    </row>
    <row r="15" spans="1:12" x14ac:dyDescent="0.2">
      <c r="A15" s="9">
        <v>20240708</v>
      </c>
      <c r="B15" s="9">
        <v>2362</v>
      </c>
      <c r="C15" s="9">
        <f t="shared" ref="C15" si="60">B15-D15</f>
        <v>612</v>
      </c>
      <c r="D15" s="9">
        <v>1750</v>
      </c>
      <c r="E15" s="9">
        <f t="shared" ref="E15" si="61">D15-F15</f>
        <v>43</v>
      </c>
      <c r="F15" s="9">
        <v>1707</v>
      </c>
      <c r="G15" s="9">
        <f t="shared" ref="G15" si="62">F15-H15</f>
        <v>387</v>
      </c>
      <c r="H15" s="9">
        <v>1320</v>
      </c>
      <c r="I15" s="9">
        <f t="shared" ref="I15" si="63">H15-J15</f>
        <v>139</v>
      </c>
      <c r="J15" s="9">
        <v>1181</v>
      </c>
      <c r="K15" s="9">
        <f t="shared" ref="K15" si="64">J15-L15</f>
        <v>41</v>
      </c>
      <c r="L15" s="9">
        <v>1140</v>
      </c>
    </row>
    <row r="16" spans="1:12" x14ac:dyDescent="0.2">
      <c r="A16" s="9">
        <v>20240718</v>
      </c>
      <c r="B16" s="9">
        <v>2365</v>
      </c>
      <c r="C16" s="9">
        <f t="shared" ref="C16" si="65">B16-D16</f>
        <v>607</v>
      </c>
      <c r="D16" s="9">
        <v>1758</v>
      </c>
      <c r="E16" s="9">
        <f t="shared" ref="E16" si="66">D16-F16</f>
        <v>50</v>
      </c>
      <c r="F16" s="9">
        <v>1708</v>
      </c>
      <c r="G16" s="9">
        <f t="shared" ref="G16" si="67">F16-H16</f>
        <v>388</v>
      </c>
      <c r="H16" s="9">
        <v>1320</v>
      </c>
      <c r="I16" s="9">
        <f t="shared" ref="I16" si="68">H16-J16</f>
        <v>139</v>
      </c>
      <c r="J16" s="9">
        <v>1181</v>
      </c>
      <c r="K16" s="9">
        <f t="shared" ref="K16" si="69">J16-L16</f>
        <v>38</v>
      </c>
      <c r="L16" s="9">
        <v>1143</v>
      </c>
    </row>
    <row r="17" spans="1:12" x14ac:dyDescent="0.2">
      <c r="A17" s="9">
        <v>20240728</v>
      </c>
      <c r="B17" s="9">
        <v>2368</v>
      </c>
      <c r="C17" s="9">
        <f t="shared" ref="C17" si="70">B17-D17</f>
        <v>605</v>
      </c>
      <c r="D17" s="9">
        <v>1763</v>
      </c>
      <c r="E17" s="9">
        <f t="shared" ref="E17" si="71">D17-F17</f>
        <v>52</v>
      </c>
      <c r="F17" s="9">
        <v>1711</v>
      </c>
      <c r="G17" s="9">
        <f t="shared" ref="G17" si="72">F17-H17</f>
        <v>388</v>
      </c>
      <c r="H17" s="9">
        <v>1323</v>
      </c>
      <c r="I17" s="9">
        <f t="shared" ref="I17" si="73">H17-J17</f>
        <v>142</v>
      </c>
      <c r="J17" s="9">
        <v>1181</v>
      </c>
      <c r="K17" s="9">
        <f t="shared" ref="K17" si="74">J17-L17</f>
        <v>36</v>
      </c>
      <c r="L17" s="9">
        <v>1145</v>
      </c>
    </row>
    <row r="18" spans="1:12" x14ac:dyDescent="0.2">
      <c r="A18" s="9">
        <v>20240925</v>
      </c>
      <c r="B18" s="9">
        <v>2372</v>
      </c>
      <c r="C18" s="9">
        <f t="shared" ref="C18" si="75">B18-D18</f>
        <v>567</v>
      </c>
      <c r="D18" s="9">
        <v>1805</v>
      </c>
      <c r="E18" s="9">
        <f t="shared" ref="E18" si="76">D18-F18</f>
        <v>74</v>
      </c>
      <c r="F18" s="9">
        <v>1731</v>
      </c>
      <c r="G18" s="9">
        <f t="shared" ref="G18" si="77">F18-H18</f>
        <v>402</v>
      </c>
      <c r="H18" s="9">
        <v>1329</v>
      </c>
      <c r="I18" s="9">
        <f t="shared" ref="I18" si="78">H18-J18</f>
        <v>127</v>
      </c>
      <c r="J18" s="9">
        <v>1202</v>
      </c>
      <c r="K18" s="9">
        <f t="shared" ref="K18" si="79">J18-L18</f>
        <v>49</v>
      </c>
      <c r="L18" s="9">
        <v>1153</v>
      </c>
    </row>
    <row r="19" spans="1:12" x14ac:dyDescent="0.2">
      <c r="A19" s="9">
        <v>20241003</v>
      </c>
      <c r="B19" s="9">
        <v>2374</v>
      </c>
      <c r="C19" s="9">
        <f t="shared" ref="C19" si="80">B19-D19</f>
        <v>560</v>
      </c>
      <c r="D19" s="9">
        <v>1814</v>
      </c>
      <c r="E19" s="9">
        <f t="shared" ref="E19" si="81">D19-F19</f>
        <v>79</v>
      </c>
      <c r="F19" s="9">
        <v>1735</v>
      </c>
      <c r="G19" s="9">
        <f t="shared" ref="G19" si="82">F19-H19</f>
        <v>404</v>
      </c>
      <c r="H19" s="9">
        <v>1331</v>
      </c>
      <c r="I19" s="9">
        <f t="shared" ref="I19" si="83">H19-J19</f>
        <v>104</v>
      </c>
      <c r="J19" s="9">
        <v>1227</v>
      </c>
      <c r="K19" s="9">
        <f t="shared" ref="K19" si="84">J19-L19</f>
        <v>70</v>
      </c>
      <c r="L19" s="9">
        <v>1157</v>
      </c>
    </row>
    <row r="20" spans="1:12" x14ac:dyDescent="0.2">
      <c r="A20" s="9">
        <v>20250125</v>
      </c>
      <c r="B20" s="9">
        <v>2405</v>
      </c>
      <c r="C20" s="9">
        <f t="shared" ref="C20" si="85">B20-D20</f>
        <v>549</v>
      </c>
      <c r="D20" s="9">
        <v>1856</v>
      </c>
      <c r="E20" s="9">
        <f t="shared" ref="E20" si="86">D20-F20</f>
        <v>80</v>
      </c>
      <c r="F20" s="9">
        <v>1776</v>
      </c>
      <c r="G20" s="9">
        <f t="shared" ref="G20" si="87">F20-H20</f>
        <v>439</v>
      </c>
      <c r="H20" s="9">
        <v>1337</v>
      </c>
      <c r="I20" s="9">
        <f t="shared" ref="I20" si="88">H20-J20</f>
        <v>34</v>
      </c>
      <c r="J20" s="9">
        <v>1303</v>
      </c>
      <c r="K20" s="9">
        <f t="shared" ref="K20" si="89">J20-L20</f>
        <v>137</v>
      </c>
      <c r="L20" s="9">
        <v>1166</v>
      </c>
    </row>
    <row r="21" spans="1:12" x14ac:dyDescent="0.2">
      <c r="G21" s="10" t="s">
        <v>380</v>
      </c>
    </row>
  </sheetData>
  <phoneticPr fontId="1"/>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ID順関西人気の山 </vt:lpstr>
      <vt:lpstr>関西ID別３山人気の山 </vt:lpstr>
      <vt:lpstr>ID順日本人気の山</vt:lpstr>
      <vt:lpstr>世界人気の山 </vt:lpstr>
      <vt:lpstr>世界経過</vt:lpstr>
      <vt:lpstr>'関西ID別３山人気の山 '!_1月1日</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大梅克義</dc:creator>
  <cp:lastModifiedBy>大梅克義</cp:lastModifiedBy>
  <cp:lastPrinted>2024-07-08T10:36:29Z</cp:lastPrinted>
  <dcterms:created xsi:type="dcterms:W3CDTF">2020-09-15T08:17:25Z</dcterms:created>
  <dcterms:modified xsi:type="dcterms:W3CDTF">2025-01-26T12:14:11Z</dcterms:modified>
</cp:coreProperties>
</file>